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/>
  </bookViews>
  <sheets>
    <sheet name="2023 и плановый 2024-2025" sheetId="7" r:id="rId1"/>
  </sheets>
  <calcPr calcId="145621"/>
</workbook>
</file>

<file path=xl/calcChain.xml><?xml version="1.0" encoding="utf-8"?>
<calcChain xmlns="http://schemas.openxmlformats.org/spreadsheetml/2006/main">
  <c r="F497" i="7" l="1"/>
  <c r="I645" i="7"/>
  <c r="J645" i="7"/>
  <c r="G645" i="7"/>
  <c r="H645" i="7"/>
  <c r="F643" i="7"/>
  <c r="F644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645" i="7" s="1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8" i="7"/>
  <c r="J473" i="7"/>
  <c r="I473" i="7"/>
  <c r="H473" i="7"/>
  <c r="G473" i="7"/>
  <c r="F473" i="7"/>
  <c r="J287" i="7"/>
  <c r="I287" i="7"/>
  <c r="H287" i="7"/>
  <c r="G287" i="7"/>
  <c r="F287" i="7" l="1"/>
</calcChain>
</file>

<file path=xl/sharedStrings.xml><?xml version="1.0" encoding="utf-8"?>
<sst xmlns="http://schemas.openxmlformats.org/spreadsheetml/2006/main" count="3197" uniqueCount="942">
  <si>
    <t>№ п/п</t>
  </si>
  <si>
    <t>Объект закупки</t>
  </si>
  <si>
    <t>Предмет контракта</t>
  </si>
  <si>
    <t>Способ определения поставщика (исполнителя, подрядчика)</t>
  </si>
  <si>
    <t>Начальная (максимальная) цена контракта, (тыс. рублей)</t>
  </si>
  <si>
    <t>Планируемые платежи (тыс.рублей)</t>
  </si>
  <si>
    <t>На текущий финансовый год</t>
  </si>
  <si>
    <t>На плановый период</t>
  </si>
  <si>
    <t>На первый год</t>
  </si>
  <si>
    <t>На второй год</t>
  </si>
  <si>
    <t>Последующие годы</t>
  </si>
  <si>
    <t>Планируемый срок начала осуществления закупки (месяц, год)</t>
  </si>
  <si>
    <t>х</t>
  </si>
  <si>
    <t>Итого предусмотрено на осуществление закупок на первый год планового периода</t>
  </si>
  <si>
    <t>Итого предусмотрено на осуществление закупок на второй год планового периода</t>
  </si>
  <si>
    <t xml:space="preserve">для обеспечения нужд Ханты-Мансийского автономного округа-Югры </t>
  </si>
  <si>
    <t>План закупок товаров, работ, услуг у субъектов малого предпринимательства, социально-ориентированных некоммерческих организаций</t>
  </si>
  <si>
    <t>Наименование учреждения</t>
  </si>
  <si>
    <t>ИКЗ плана-графика</t>
  </si>
  <si>
    <t>Итого предусмотрено на осуществление закупок в текущем году</t>
  </si>
  <si>
    <t>КОУ "Няганская школа-интернат для обучающихся с ограниченными возможностями здоровья"</t>
  </si>
  <si>
    <t>23 28610012266861001001 0024 000 4939 244</t>
  </si>
  <si>
    <t>23 28610012266861001001 0029 000 5629 244</t>
  </si>
  <si>
    <t>23 28610012266861001001 0025 000 4939 244</t>
  </si>
  <si>
    <t>23 28610012266861001001 0027 000 8010 244</t>
  </si>
  <si>
    <t>Оказание услуг частной охраны (выставление поста охраны) на 2024 год</t>
  </si>
  <si>
    <t>23 28610012266861001001 0030 000 5629 244</t>
  </si>
  <si>
    <t>24 28610012266861001001 0012 000 4939 244</t>
  </si>
  <si>
    <t>24 28610012266861001001 0013 000 8010 244</t>
  </si>
  <si>
    <t>Оказание услуг частной охраны (выставление поста охраны) на 2025 год</t>
  </si>
  <si>
    <t>24 28610012266861001001 0014 000 5629 244</t>
  </si>
  <si>
    <t>КОУ "Солнечная школа-интеранат для обучающихся с ограниченными возможностями здоровья"</t>
  </si>
  <si>
    <t>Техническое обслуживание и ремонт инженерных сетей</t>
  </si>
  <si>
    <t>январь 2023</t>
  </si>
  <si>
    <t>Услуги по физической охране</t>
  </si>
  <si>
    <t>Услуги по механизированной уборке территории и вывозу снега. Услуги по очистке снега с крыши, механизированная уборка сосулек и нависшего снега с парапета здания с последующим вывозом</t>
  </si>
  <si>
    <t>Поставка продуктов питания</t>
  </si>
  <si>
    <t>сентябрь 2023</t>
  </si>
  <si>
    <t>январь 2024</t>
  </si>
  <si>
    <t>сентябрь 2024</t>
  </si>
  <si>
    <t>декабрь 2025</t>
  </si>
  <si>
    <t>сентябрь 2025</t>
  </si>
  <si>
    <t>БУ "Мегионский политехнический колледж"</t>
  </si>
  <si>
    <t>252860501580086050100100010005629244</t>
  </si>
  <si>
    <t>Оказание услуг по организации горячего питания студентов 
в 2025 году</t>
  </si>
  <si>
    <t>242860501580086050100100090005629244</t>
  </si>
  <si>
    <t>Оказание услуг по организации горячего питания студентов  
в 2024-2025 годах</t>
  </si>
  <si>
    <t>242860501580086050100100150000000244</t>
  </si>
  <si>
    <t>Оказание услуг по комплексному обслуживанию помещений (клининговые услуги), гардеробов в 2025 году</t>
  </si>
  <si>
    <t>242860501580086050100100120008010244</t>
  </si>
  <si>
    <t>Оказание услуг по круглосуточной охране здания в 2025 году</t>
  </si>
  <si>
    <t>232860501580086050100100360008010244</t>
  </si>
  <si>
    <t>Оказание услуг по круглосуточной охране здания в 2024 году</t>
  </si>
  <si>
    <t>232860501580086050100100330000000244</t>
  </si>
  <si>
    <t>Оказание услуг по комплексному обслуживанию помещений (клининговые услуги), гардеробов в 2024 году</t>
  </si>
  <si>
    <t>232860501580086050100100270005629244</t>
  </si>
  <si>
    <t>Оказание услуг по организации горячего питания студентов 
в 2023-2024 годах</t>
  </si>
  <si>
    <t>оказание услуг по круглосуточной охране здания</t>
  </si>
  <si>
    <t>242860100948286010100100120008010244</t>
  </si>
  <si>
    <t>Открытый конкурс в электронной форме</t>
  </si>
  <si>
    <t>Депобразования и науки Югры</t>
  </si>
  <si>
    <t>Оказание услуг по обязательному государственному страхованию</t>
  </si>
  <si>
    <t>242860100948286010100100100006511244</t>
  </si>
  <si>
    <t>252860100948286010100100120008010244</t>
  </si>
  <si>
    <t>252860100948286010100100100006511244</t>
  </si>
  <si>
    <t>январь 2025</t>
  </si>
  <si>
    <t>232860100948286010100100120008010244</t>
  </si>
  <si>
    <t>232860100948286010100100100006511244</t>
  </si>
  <si>
    <t>Депобразования и науки Югры на 2023 год и плановый период 2024-2025 г.г.</t>
  </si>
  <si>
    <t>22 28617011617861701001 0056 001 8110 244</t>
  </si>
  <si>
    <t>22 28617011617861701001 0057 001 8010 244</t>
  </si>
  <si>
    <t>22 28617011617861701001 0058 001 8129 244</t>
  </si>
  <si>
    <t>22 28617011617861701001 0055 004 0000 244</t>
  </si>
  <si>
    <t>22 28617011617861701001 0055 005 0000 244</t>
  </si>
  <si>
    <t>22 28617011617861701001 0055 006 0000 244</t>
  </si>
  <si>
    <t>БУ "Няганский технологический колледж"</t>
  </si>
  <si>
    <t>222861001022086100100100460025629244</t>
  </si>
  <si>
    <t>Оказание услуг по организации питания</t>
  </si>
  <si>
    <t>222861001022086100100100520028010244</t>
  </si>
  <si>
    <t>Услуги частной охраны (Выставление поста охраны)</t>
  </si>
  <si>
    <t>222861001022086100100100510013312244</t>
  </si>
  <si>
    <t>Оказание услуг по техническому обслуживанию и ремонту лифтов, платформ подъемных для инвалидов</t>
  </si>
  <si>
    <t>Запрос котировок в электронной форме</t>
  </si>
  <si>
    <t>242861001022086100100100240005629244</t>
  </si>
  <si>
    <t>242861001022086100100100230008010244</t>
  </si>
  <si>
    <t>242861001022086100100100220003312244</t>
  </si>
  <si>
    <t>252861001022086100100100070005629244</t>
  </si>
  <si>
    <t>252861001022086100100100060008010244</t>
  </si>
  <si>
    <t>252861001022086100100100050003312244</t>
  </si>
  <si>
    <t>БУ "Ханты-Мансийская государтсвенная медицинская акдемия"</t>
  </si>
  <si>
    <t>222860101491986010100101110006202244</t>
  </si>
  <si>
    <t>Оказание информационных услуг с использованием экземпляров Системы "КонсультантПлюс" на основе специального лицензионного программного обеспечения, обеспечивающего совместимость информационных услуг с установленными у заказчика экземплярами Систем "КонсультантПлюс"</t>
  </si>
  <si>
    <t>222860101491986010100101880005629244</t>
  </si>
  <si>
    <t>Оказание услуг по организации горячего питания обучающихся</t>
  </si>
  <si>
    <t>222860101491986010100101100008010244</t>
  </si>
  <si>
    <t>Оказание охранных услуг</t>
  </si>
  <si>
    <t>222860101491986010100101970008020244</t>
  </si>
  <si>
    <t>Оказание услуг по техническому обслуживанию систем обеспечения пожарной безопасности зданий и сооружений</t>
  </si>
  <si>
    <t>222860101491986010100101960008020244</t>
  </si>
  <si>
    <t>222860101491986010100101030003312244</t>
  </si>
  <si>
    <t>Оказание услуг по техническому обслуживанию инженерных систем отопления, водоснабжения, канализации зданий</t>
  </si>
  <si>
    <t>222860101491986010100101090003312244</t>
  </si>
  <si>
    <t>Оказание услуг по техническому обслуживанию инженерных сетей учебного корпуса</t>
  </si>
  <si>
    <t>222860101491986010100101010008121244</t>
  </si>
  <si>
    <t>Оказание услуг по уборке зданий</t>
  </si>
  <si>
    <t>222860101491986010100101020004332244</t>
  </si>
  <si>
    <t>Оказание услуг по содержанию зданий и сооружений (столярные и плотнические работы)</t>
  </si>
  <si>
    <t>222860101491986010100101950008020244</t>
  </si>
  <si>
    <t>222860101491986010100101940008129244</t>
  </si>
  <si>
    <t>Оказание услуг по механизированной уборке, погрузке, вывозу и утилизации снега</t>
  </si>
  <si>
    <t>222860101491986010100101070003312244</t>
  </si>
  <si>
    <t>Оказание услуг по техническому обслуживанию системы водоочистки и автоматов питьевой воды</t>
  </si>
  <si>
    <t>222860101491986010100101980003314244</t>
  </si>
  <si>
    <t>Оказание услуг по техническому обслуживанию, эксплуатации, текущему ремонту систем контроля и управления доступом, систем видеонаблюдения</t>
  </si>
  <si>
    <t>222860101491986010100100960004329244</t>
  </si>
  <si>
    <t>Оказание услуг по обслуживанию лифтов</t>
  </si>
  <si>
    <t>232860101491986010100100420008010244</t>
  </si>
  <si>
    <t>Оказание услуг по обеспечению физической охраны объектов и имущества, а также обеспечению внутриобъектового и пропускного режима на объектах ХМГМА</t>
  </si>
  <si>
    <t>декабрь 2023</t>
  </si>
  <si>
    <t>232860101491986010100100430006202244</t>
  </si>
  <si>
    <t>232860101491986010100100410003313244</t>
  </si>
  <si>
    <t>Оказание услуг по техническому обслуживанию, эксплуатации, текущему ремонту систем контроля и управления доступом, систем видеонаблюдения в зданиях по адресу: г. Ханты-Мансийск, ул. Мира, 40, ул. Мира, 40Б, ул. Студенческая, 17.</t>
  </si>
  <si>
    <t>232860101491986010100100390003312244</t>
  </si>
  <si>
    <t>232860101491986010100100370003312244</t>
  </si>
  <si>
    <t>232860101491986010100100360004332244</t>
  </si>
  <si>
    <t>232860101491986010100100340008121244</t>
  </si>
  <si>
    <t>232860101491986010100100310003314244</t>
  </si>
  <si>
    <t>Оказание услуг по техническому обслуживанию, эксплуатации, текущему ремонту, аварийно-восстановительным работам и планово-предупредительному ремонту электроустановок, электрооборудования, системы приточно-вытяжной вентиляции</t>
  </si>
  <si>
    <t>242860101491986010100100290008010244</t>
  </si>
  <si>
    <t>декабрь 2024</t>
  </si>
  <si>
    <t>242860101491986010100100280006202244</t>
  </si>
  <si>
    <t>242860101491986010100100270003313244</t>
  </si>
  <si>
    <t>242860101491986010100100260003312244</t>
  </si>
  <si>
    <t>242860101491986010100100250008425244</t>
  </si>
  <si>
    <t>Оказание услуг по техническому обслуживанию, эксплуатации, текущему ремонту, аварийно-восстановительным работам и планово-предупредительному ремонту установок охранно-пожарной сигнализации, системы оповещения и эвакуации при пожаре и систем диспетчеризации. Диспетчеризация системы охранно-пожарной сигнализации и инженерных систем здания</t>
  </si>
  <si>
    <t>242860101491986010100100240003312244</t>
  </si>
  <si>
    <t>242860101491986010100100230004332244</t>
  </si>
  <si>
    <t>242860101491986010100100220008121244</t>
  </si>
  <si>
    <t>242860101491986010100100210004329244</t>
  </si>
  <si>
    <t>Оказание услуг по техническому обслуживанию пожарных рукавов и стволов внутреннего противопожарного водопровода, проемов противопожарных преградах, перемотке пожарных рукавов на новое ребро</t>
  </si>
  <si>
    <t>242860101491986010100100190004329244</t>
  </si>
  <si>
    <t>242860101491986010100100180003314244</t>
  </si>
  <si>
    <t>КОУ "Специальная школа № 1"</t>
  </si>
  <si>
    <t>Услуги по адаптации и сопровождению экземпляров системы СПС КонсультантПлюс</t>
  </si>
  <si>
    <t>Поставка канцелярских товаров</t>
  </si>
  <si>
    <t>БОУ «Югорский физико-математический лицей-интернат»</t>
  </si>
  <si>
    <t>232860101894586010100100130005629244</t>
  </si>
  <si>
    <t>Оказание услуг по организации горячего питания обучающимся</t>
  </si>
  <si>
    <t>232860101894586010100100140005629244</t>
  </si>
  <si>
    <t>242860101894586010100100100005629244</t>
  </si>
  <si>
    <t>242860101894586010100100110005629244</t>
  </si>
  <si>
    <t>252860101894586010100100010005629244</t>
  </si>
  <si>
    <t>БУ ХМАО - Югры "Обско-угорский институт прикладных исследований и разработок"</t>
  </si>
  <si>
    <r>
      <rPr>
        <sz val="10"/>
        <color theme="1"/>
        <rFont val="Times New Roman"/>
        <family val="1"/>
        <charset val="204"/>
      </rPr>
      <t>232860102633686010100100080001723244</t>
    </r>
  </si>
  <si>
    <t>Приобретение канцелярских товаров</t>
  </si>
  <si>
    <t>апрель 2023</t>
  </si>
  <si>
    <r>
      <rPr>
        <sz val="10"/>
        <color theme="1"/>
        <rFont val="Times New Roman"/>
        <family val="1"/>
        <charset val="204"/>
      </rPr>
      <t xml:space="preserve"> 242860102633686010100100060001723244</t>
    </r>
  </si>
  <si>
    <r>
      <rPr>
        <sz val="10"/>
        <color theme="1"/>
        <rFont val="Times New Roman"/>
        <family val="1"/>
        <charset val="204"/>
      </rPr>
      <t xml:space="preserve"> 252860102633686010100100020001723244</t>
    </r>
  </si>
  <si>
    <t>БУ "Лангепасский политехнический колледж"</t>
  </si>
  <si>
    <t>22 28607004794860701001 0096 000 6202 244</t>
  </si>
  <si>
    <t>Оказание услуг по адаптации и сопровождению экземпляров Систем КонсультантПлюс</t>
  </si>
  <si>
    <t>22 28607004794860701001 0047 000 8020 244</t>
  </si>
  <si>
    <t>Оказание услуг по охране объектов посредством ПЦН в 2023 году для нужд БУ "Лангепасский политехнический колледж" филиала в г. Покачи</t>
  </si>
  <si>
    <t>22 28607004794860701001 0048 000 8020 244</t>
  </si>
  <si>
    <t>Оказание услуг по охране объектов посредством ПЦН в 2023 году для нужд БУ «Лангепасский политехнический колледж»</t>
  </si>
  <si>
    <t>22 28607004794860701001 0086 000 8020 244</t>
  </si>
  <si>
    <t>Техническое обслуживание и ППР систем видеонаблюдения и систем контроля управления доступом (СКУД) в 2023 г. для нужд БУ «Лангепасский политехнический колледж».</t>
  </si>
  <si>
    <t>22 28607004794860701001 0049 000 8010 244</t>
  </si>
  <si>
    <t>Оказание услуг по физической охране объектов и имущества путем организации 3-х постов в 2023 году для нужд БУ "Лангепасский политехнический колледж"</t>
  </si>
  <si>
    <t>22 28607004794860701001 0050 000 8010 244</t>
  </si>
  <si>
    <t>Оказание услуг по физической охране объектов и имущества путем организации 1-го поста в 2023 году для нужд БУ "Лангепасский политехнический колледж"  филиала в г. Покачи</t>
  </si>
  <si>
    <t>22 28607004794860701001 0100 000 3312 244</t>
  </si>
  <si>
    <t>Оказание услуг по ТО и текущему ремонту технических средств охраны (ТСО) в 2023 году для нужд БУ «Лангепасский политехнический колледж»</t>
  </si>
  <si>
    <t>22 28607004794860701001 0101 000 3312 244</t>
  </si>
  <si>
    <t>Оказание услуг по ТО и текущему ремонту технических средств охраны (ТСО) для нужд БУ «Лангепасский политехнический колледж» филиала в г. Покачи в 2023 году.</t>
  </si>
  <si>
    <t>22 28607004794860701001 0090 000 8020 244</t>
  </si>
  <si>
    <t>Оказание услуг по ТО и ППР систем пожарной сигнализации и оповещения и эвакуации людей при пожаре с подключением на ПЦН в 2023 году для нужд БУ «Лангепасский политехнический колледж»</t>
  </si>
  <si>
    <t>22 28607004794860701001 0091 000 8020 244</t>
  </si>
  <si>
    <t>Оказание услуг по ТО и ППР систем пожарной сигнализации и оповещения и эвакуации людей при пожаре с подключением на ПЦН в 2023 году для нужд БУ «Лангепасский политехнический колледж» филиала в г. Покачи</t>
  </si>
  <si>
    <t>22 28607004794860701001 0098 000 8020 244</t>
  </si>
  <si>
    <t>Оказание услуг по ТО объектового оборудования ПАК «СТРЕЛЕЦ-МОНИТОРИНГ» в 2023 году для нужд БУ «Лангепасский политехнический колледж» филиала в г. Покачи</t>
  </si>
  <si>
    <t>22 28607004794860701001 0099 000 8020 244</t>
  </si>
  <si>
    <t>Оказание услуг по ТО объектового оборудования ПАК «СТРЕЛЕЦ-МОНИТОРИНГ» в 2023 году для нужд БУ «Лангепасский политехнический колледж»</t>
  </si>
  <si>
    <t>22 28607004794860701001 0092 000 4322 244</t>
  </si>
  <si>
    <t>Оказание услуг по ТО коммерческих узлов учета тепловой энергии, сопровождение систем диспетчеризации, промывке и опрессовке тепловых сетей в 2023 году для нужд БУ «Лангепасский политехнический колледж».</t>
  </si>
  <si>
    <t>22 28607004794860701001 0053 001 8110 244</t>
  </si>
  <si>
    <t>Оказание услуг по комплексному обслуживанию помещений (клининговые услуги), гардеробов и уборке территории в 2023 году для нужд БУ «Лангепасский политехнический колледж»</t>
  </si>
  <si>
    <t>232860700479486070100100360008010244</t>
  </si>
  <si>
    <t>Оказание услуг по физической охране объектов и имущества путем организации 1-го поста в 2024 году для нужд БУ "Лангепасский политехнический колледж" филиала в г. Покачи</t>
  </si>
  <si>
    <t>232860700479486070100100370005629244</t>
  </si>
  <si>
    <t>Оказание услуг по организации горячего питания студентов БУ "Лангепасский политехнический колледж" в 2024 году</t>
  </si>
  <si>
    <t>232860700479486070100100220006202244</t>
  </si>
  <si>
    <t>Оказание услуг по адаптации и сопровождению экземпляров Систем КонсультантПлюс в 2024 году для нужд БУ «Лангепасский политехнический колледж»»</t>
  </si>
  <si>
    <t>232860700479486070100100230008110244</t>
  </si>
  <si>
    <t>Оказание услуг по комплексному обслуживанию помещений (клининговые услуги), гардеробов и уборке территории в 2024 году для нужд БУ «Лангепасский политехнический колледж»</t>
  </si>
  <si>
    <t>232860700479486070100100240008020244</t>
  </si>
  <si>
    <t>ТО и ППР систем видеонаблюдения и систем контроля управления доступом (СКУД) в 2024 г. для нужд БУ «Лангепасский политехнический колледж».</t>
  </si>
  <si>
    <t>232860700479486070100100250008020244</t>
  </si>
  <si>
    <t>Оказание услуг по охране объектов посредством ПЦН в 2024 году для нужд БУ «Лангепасский политехнический колледж»</t>
  </si>
  <si>
    <t>232860700479486070100100260008020244</t>
  </si>
  <si>
    <t>Оказание услуг по охране объектов посредством ПНЦ в 2024 году для нужд БУ "Лангепасский политехнический колледж" филиала в г. Покачи</t>
  </si>
  <si>
    <t>232860700479486070100100280003312244</t>
  </si>
  <si>
    <t>Оказание услуг по ТО и текущему ремонту технических средств охраны (ТСО) для нужд БУ «Лангепасский политехнический колледж» филиала в г. Покачи в 2024 году.</t>
  </si>
  <si>
    <t>232860700479486070100100290003312244</t>
  </si>
  <si>
    <t>Оказание услуг по ТО и текущему ремонту технических средств охраны (ТСО) в 2024 году для нужд БУ «Лангепасский политехнический колледж»
100 000,00 Российский рубль</t>
  </si>
  <si>
    <t>232860700479486070100100300008020244</t>
  </si>
  <si>
    <t>Оказание услуг по ТО объектового оборудования ПАК «СТРЕЛЕЦ-МОНИТОРИНГ» в 2024 году для нужд БУ «Лангепасский политехнический колледж»</t>
  </si>
  <si>
    <t>232860700479486070100100310008020244</t>
  </si>
  <si>
    <t>Оказание услуг по ТО объектового оборудования ПАК «СТРЕЛЕЦ-МОНИТОРИНГ» в 2024 году для нужд БУ «Лангепасский политехнический колледж» филиала в г. Покачи</t>
  </si>
  <si>
    <t>232860700479486070100100320008020244</t>
  </si>
  <si>
    <t>Оказание услуг по ТО и ППР систем пожарной сигнализации и оповещения и эвакуации людей при пожаре с подключением на пульт централизованного наблюдения в 2024 году для нужд БУ «Лангепасский политехнический колледж»</t>
  </si>
  <si>
    <t>232860700479486070100100330008020244</t>
  </si>
  <si>
    <t>Оказание услуг по ТО и ППР систем пожарной сигнализации и оповещения и эвакуации людей при пожаре с подключением на пульт централизованного наблюдения в 2024 году для нужд БУ «Лангепасский политехнический колледж» филиала в г. Покачи</t>
  </si>
  <si>
    <t>232860700479486070100100340008010244</t>
  </si>
  <si>
    <t>Оказание услуг по физической охране объектов и имущества путем организации 3-х постов в 2024 году для нужд БУ "Лангепасский политехнический колледж"</t>
  </si>
  <si>
    <t>232860700479486070100100350004322244</t>
  </si>
  <si>
    <t>Оказание услуг по ТО коммерческих узлов учета тепловой энергии, сопровождение систем диспетчеризации, промывке и опрессовке тепловых сетей в 2024</t>
  </si>
  <si>
    <t>242860700479486070100100130006202244</t>
  </si>
  <si>
    <t xml:space="preserve">Оказание услуг по адаптации и сопровождению экземпляров Систем КонсультантПлюс </t>
  </si>
  <si>
    <t>242860700479486070100100140008110244</t>
  </si>
  <si>
    <t xml:space="preserve">Оказание услуг по комплексному обслуживанию помещений (клининговые услуги), гардеробов и уборке территории в 2025 году </t>
  </si>
  <si>
    <t>242860700479486070100100150008020244</t>
  </si>
  <si>
    <t>ТО и ППР систем видеонаблюдения и систем контроля управления доступом (СКУД) в 2025 г. для нужд БУ «Лангепасский политехнический колледж».</t>
  </si>
  <si>
    <t>242860700479486070100100160008020244</t>
  </si>
  <si>
    <t>Оказание услуг по охране объектов посредством ПЦН в 2025 году для нужд БУ «Лангепасский политехнический колледж»</t>
  </si>
  <si>
    <t>242860700479486070100100170008020244</t>
  </si>
  <si>
    <t>Оказание услуг по охране объектов посредством ПЦН в 2025 году для нужд БУ "Лангепасский политехнический колледж" филиала в г. Покачи</t>
  </si>
  <si>
    <t>242860700479486070100100190003312244</t>
  </si>
  <si>
    <t>Оказание услуг по ТО и текущему ремонту технических средств охраны (ТСО) для нужд БУ «Лангепасский политехнический колледж» филиала в г. Покачи в 2025 году.</t>
  </si>
  <si>
    <t>242860700479486070100100200003312244</t>
  </si>
  <si>
    <t>Оказание услуг по ТО и текущему ремонту технических средств охраны (ТСО) в 2025 году для нужд БУ «Лангепасский политехнический колледж»</t>
  </si>
  <si>
    <t>242860700479486070100100210008020244</t>
  </si>
  <si>
    <t>Оказание услуг по ТО объектового оборудования ПАК «СТРЕЛЕЦ-МОНИТОРИНГ» в 2025 году для нужд БУ «Лангепасский политехнический колледж»</t>
  </si>
  <si>
    <t>242860700479486070100100220008020244</t>
  </si>
  <si>
    <t>Оказание услуг по ТО объектового оборудования ПАК «СТРЕЛЕЦ-МОНИТОРИНГ» в 2025 году для нужд БУ «Лангепасский политехнический колледж» филиала в г. Покачи</t>
  </si>
  <si>
    <t>242860700479486070100100230008020244</t>
  </si>
  <si>
    <t>Оказание услуг по ТО и ППР систем пожарной сигнализации и оповещения и эвакуации людей при пожаре с подключением на пульт централизованного наблюдения в 2025 году для нужд БУ «Лангепасский политехнический колледж»</t>
  </si>
  <si>
    <t>242860700479486070100100240008020244</t>
  </si>
  <si>
    <t>242860700479486070100100250008010244</t>
  </si>
  <si>
    <t>Оказание услуг по физической охране объектов и имущества путем организации 3-х постов в 2025 году для нужд БУ "Лангепасский политехнический колледж"</t>
  </si>
  <si>
    <t>242860700479486070100100260004322244</t>
  </si>
  <si>
    <t>Оказание услуг по ТО коммерческих узлов учета тепловой энергии, сопровождение систем диспетчеризации, промывке и опрессовке тепловых сетей в 2025 году для нужд БУ «Лангепасский политехнический колледж».</t>
  </si>
  <si>
    <t>242860700479486070100100270008010244</t>
  </si>
  <si>
    <t>Оказание услуг по физической охране объектов и имущества путем организации 1-го поста в 2025 году для нужд БУ "Лангепасский политехнический колледж" филиала в г. Покачи</t>
  </si>
  <si>
    <t>242860700479486070100100280005629244</t>
  </si>
  <si>
    <t>Оказание услуг по организации горячего питания студентов БУ "Лангепасский политехнический колледж" в 2025 году</t>
  </si>
  <si>
    <t>КОУ «Нефтеюганская школа-интернат для обучающихся с ограниченными возможностями здоровья»</t>
  </si>
  <si>
    <t>ИКЗ 
222860401320886040100101350014939244</t>
  </si>
  <si>
    <t>Оказание услуг по перевозке организованных групп детей</t>
  </si>
  <si>
    <t>ИКЗ 222860401320886040100101320018010244</t>
  </si>
  <si>
    <t>Физическая охрана зданий</t>
  </si>
  <si>
    <t>ИКЗ 222860401320886040100101230013314244</t>
  </si>
  <si>
    <t>Техническое обслуживание  электрических сетей и фасадного освещения</t>
  </si>
  <si>
    <t>ИКЗ 
222860401320886040100101270013312244</t>
  </si>
  <si>
    <t>Техническое обслуживание кухонно-технологического оборудования</t>
  </si>
  <si>
    <t>ИКЗ 
222860401320886040100101280013312244</t>
  </si>
  <si>
    <t>Техническое обслуживание прачечного оборудования</t>
  </si>
  <si>
    <t>ИКЗ 222860401320886040100101290013312244</t>
  </si>
  <si>
    <t>Техническое обслуживание оборудования производственных мастерских</t>
  </si>
  <si>
    <t>ИКЗ 222860401320886040100101300013312244</t>
  </si>
  <si>
    <t>Техническое обслуживание системы вентиляции</t>
  </si>
  <si>
    <t>ИКЗ 
222860401320886040100101370013312244</t>
  </si>
  <si>
    <t>Техническое обслуживание узла учета тепловой энергии</t>
  </si>
  <si>
    <t>ИКЗ 23 28604013208860401001 0063 000 3312 244</t>
  </si>
  <si>
    <t>Техническое обслуживание и переосвидетельствование  огнетушителей</t>
  </si>
  <si>
    <t>ИКЗ 23 28604013208860401001 0064 000 3312 244</t>
  </si>
  <si>
    <t>Техническое обслуживание внутреннего пожарного водопровода</t>
  </si>
  <si>
    <t>ИКЗ 23 28604013208860401001 0071 000 3313 244</t>
  </si>
  <si>
    <t>Техническое обслуживание медицинского оборудования</t>
  </si>
  <si>
    <t>ИКЗ 222860401320886040100101520010000244</t>
  </si>
  <si>
    <t>Поставка продуктов питания (прочее)</t>
  </si>
  <si>
    <t>ИКЗ 22 28604013208860401001 0154 001 1086 244</t>
  </si>
  <si>
    <t>Поставка продуктов питания (сок)</t>
  </si>
  <si>
    <t xml:space="preserve">ИКЗ 222860401320886040100101500000000244   </t>
  </si>
  <si>
    <t>ИКЗ 222860401320886040100101490000000244</t>
  </si>
  <si>
    <t>Поставка продуктов питания (сахар, соль)</t>
  </si>
  <si>
    <t>ИКЗ 222860401320886040100101480001061244</t>
  </si>
  <si>
    <t>Поставка продуктов питания (крупа рис)</t>
  </si>
  <si>
    <t>ИКЗ 222860401320886040100101470000000244</t>
  </si>
  <si>
    <t>Поставка продуктов питания (курица, печень говяжья)</t>
  </si>
  <si>
    <t>ИКЗ 222860401320886040100101460000000244</t>
  </si>
  <si>
    <t>Поставка продуктов питания (рыба, рыбные консервы)</t>
  </si>
  <si>
    <t>ИКЗ 222860401320886040100101450001011244</t>
  </si>
  <si>
    <t>Поставка продуктов питания (мясо говядина свежемороженая)</t>
  </si>
  <si>
    <t>ИКЗ  222860401320886040100101440001020244</t>
  </si>
  <si>
    <t>Поставка продуктов питания (рыба свежемороженая Горбуша)</t>
  </si>
  <si>
    <t>ИКЗ 24 28604013208860401001 0026 000 4939 244</t>
  </si>
  <si>
    <t xml:space="preserve">Оказание услуг по перевозке организованных групп детей </t>
  </si>
  <si>
    <t>ИКЗ 24 28604013208860401001 0027 000 8010 244</t>
  </si>
  <si>
    <t xml:space="preserve">Физическая охрана зданий </t>
  </si>
  <si>
    <t>ИКЗ 24 28604013208860401001 0028 000 3314 244</t>
  </si>
  <si>
    <t xml:space="preserve">Техническое обслуживание  электрических сетей и фасадного освещения  </t>
  </si>
  <si>
    <t>ИКЗ 24 28604013208860401001 0029 000 3312 244</t>
  </si>
  <si>
    <t xml:space="preserve">Техническое обслуживание кухонно-технологического оборудования  </t>
  </si>
  <si>
    <t>ИКЗ 24 28604013208860401001 0030 000 3312 244</t>
  </si>
  <si>
    <t xml:space="preserve">Техническое обслуживание прачечного оборудования  </t>
  </si>
  <si>
    <t>ИКЗ 24 28604013208860401001 0031 000 3312 244</t>
  </si>
  <si>
    <t xml:space="preserve">Техническое обслуживание оборудования производственных мастерских  </t>
  </si>
  <si>
    <t>ИКЗ 24 28604013208860401001 0032 000 3312 244</t>
  </si>
  <si>
    <t xml:space="preserve">Техническое обслуживание и переосвидетельствование  огнетушителей </t>
  </si>
  <si>
    <t>ИКЗ 24 28604013208860401001 0033 000 3312 244</t>
  </si>
  <si>
    <t>ИКЗ 24 28604013208860401001 0034 000 3312 244</t>
  </si>
  <si>
    <t xml:space="preserve">Техническое обслуживание системы вентиляции </t>
  </si>
  <si>
    <t>ИКЗ 24 28604013208860401001 0035 000 3313 244</t>
  </si>
  <si>
    <t xml:space="preserve">Техническое обслуживание медицинского оборудования </t>
  </si>
  <si>
    <t>ИКЗ 24 28604013208860401001 0036 000 3312 244</t>
  </si>
  <si>
    <t xml:space="preserve">Техническое обслуживание узла учета тепловой энергии  </t>
  </si>
  <si>
    <t>ИКЗ 24 28604013208860401001 0039 000 0000 244</t>
  </si>
  <si>
    <t xml:space="preserve">Поставка продуктов питания (прочее) </t>
  </si>
  <si>
    <t>ИКЗ 24 28604013208860401001 0040 000 1032 244</t>
  </si>
  <si>
    <t xml:space="preserve">Поставка продуктов питания (сок) </t>
  </si>
  <si>
    <t>ИКЗ 24 28604013208860401001 0041 000 0000 244</t>
  </si>
  <si>
    <t>ИКЗ 24 28604013208860401001 0042 000 0000 244</t>
  </si>
  <si>
    <t xml:space="preserve">Поставка продуктов питания (сахар, соль) </t>
  </si>
  <si>
    <t>ИКЗ 24 28604013208860401001 0043 000 1061 244</t>
  </si>
  <si>
    <t xml:space="preserve">Поставка продуктов питания (крупа рис) </t>
  </si>
  <si>
    <t xml:space="preserve"> ИКЗ 24 28604013208860401001 0044 000 0000 244</t>
  </si>
  <si>
    <t xml:space="preserve">Поставка продуктов питания (курица, печень говяжья) </t>
  </si>
  <si>
    <t>ИКЗ 24 28604013208860401001 0045 000 0000 244</t>
  </si>
  <si>
    <t xml:space="preserve">Поставка продуктов питания (рыба, рыбные консервы) </t>
  </si>
  <si>
    <t>ИКЗ 24 28604013208860401001 0046 000 1011 244</t>
  </si>
  <si>
    <t xml:space="preserve">Поставка продуктов питания (мясо говядина свежемороженая) </t>
  </si>
  <si>
    <t>ИКЗ 24 28604013208860401001 0047 000 1020 244</t>
  </si>
  <si>
    <t xml:space="preserve">Поставка продуктов питания (рыба свежемороженая Горбуша) </t>
  </si>
  <si>
    <t xml:space="preserve"> ИКЗ 24 28604013208860401001 0048 000 0000 244</t>
  </si>
  <si>
    <t xml:space="preserve">Поставка продуктов питания (крупы) </t>
  </si>
  <si>
    <t>ИКЗ 
25 28604013208860401001 0007 000 4939 244</t>
  </si>
  <si>
    <t>ИКЗ 25 28604013208860401001 0008 000 8010 244</t>
  </si>
  <si>
    <t>ИКЗ 25 28604013208860401001 0009 000 3314 244</t>
  </si>
  <si>
    <t xml:space="preserve">ИКЗ 25 28604013208860401001 0010 000 3312 244
</t>
  </si>
  <si>
    <t>ИКЗ 25 28604013208860401001 0011 000 3312 244</t>
  </si>
  <si>
    <t xml:space="preserve"> ИКЗ 25 28604013208860401001 0012 000 3312 244</t>
  </si>
  <si>
    <t>ИКЗ 25 28604013208860401001 0013 000 3312 244</t>
  </si>
  <si>
    <t>ИКЗ 25 28604013208860401001 0014 000 3312 244</t>
  </si>
  <si>
    <t>ИКЗ  25 28604013208860401001 0015 000 3312 244</t>
  </si>
  <si>
    <t>ИКЗ 25 28604013208860401001 0016 000 3313 244</t>
  </si>
  <si>
    <t>ИКЗ  25 28604013208860401001 0017 000 3312 244</t>
  </si>
  <si>
    <t>ИКЗ  25 28604013208860401001 0018 000 0000 244</t>
  </si>
  <si>
    <t>ИКЗ 25 28604013208860401001 0019 000 1032 244</t>
  </si>
  <si>
    <t xml:space="preserve">ИКЗ 25 28604013208860401001 0020 000 0000 244 </t>
  </si>
  <si>
    <t>ИКЗ  25 28604013208860401001 0021 000 0000 244</t>
  </si>
  <si>
    <t>ИКЗ  25 28604013208860401001 0022 000 1061 244</t>
  </si>
  <si>
    <t>ИКЗ  25 28604013208860401001 0023 000 0000 244</t>
  </si>
  <si>
    <t>ИКЗ  25 28604013208860401001 0024 000 0000 244</t>
  </si>
  <si>
    <t>ИКЗ  25 28604013208860401001 0025 000 1011 244</t>
  </si>
  <si>
    <t>ИКЗ  25 28604013208860401001 0026 000 1020 244</t>
  </si>
  <si>
    <t>ИКЗ  25 28604013208860401001 0027 000 0000 244</t>
  </si>
  <si>
    <t>Поставка продуктов питания (крупы)</t>
  </si>
  <si>
    <t>КОУ "Сургутская школа для обучающихся с ограниченными возможностями здоровья"</t>
  </si>
  <si>
    <t>222860200185686020100100400008129244</t>
  </si>
  <si>
    <t xml:space="preserve">Комплексная уборка территории от снега.  </t>
  </si>
  <si>
    <t xml:space="preserve">КОУ "Сургутская школа для обучающихся с ограниченными возможностями здоровья" </t>
  </si>
  <si>
    <t>222860200185686020100100440003312244</t>
  </si>
  <si>
    <t>222860200185686020100100410003312244</t>
  </si>
  <si>
    <t xml:space="preserve">Техническое обслуживание лифта </t>
  </si>
  <si>
    <t> 232860200185686020100100240000000244</t>
  </si>
  <si>
    <t>Проведение периодических медицинских осмотров работников</t>
  </si>
  <si>
    <t>Поставка  бумаги</t>
  </si>
  <si>
    <t>22 28602001856860201001 0039 000 5629 244</t>
  </si>
  <si>
    <t>Услуги по организации питания</t>
  </si>
  <si>
    <t>232860200185686020100100220005629244</t>
  </si>
  <si>
    <t>242860200185686020100100140000000244</t>
  </si>
  <si>
    <t>242860200185686020100100120005629244</t>
  </si>
  <si>
    <t>252860200185686020100100040000000244</t>
  </si>
  <si>
    <t> 252860200185686020100100020005629244</t>
  </si>
  <si>
    <t>БУ "Советский политехнический колледж"</t>
  </si>
  <si>
    <t>22 28615010128861501001 0087 001 8010 244</t>
  </si>
  <si>
    <t>Услуги по охране объекта</t>
  </si>
  <si>
    <t>Открытый аукцион в электронной форме</t>
  </si>
  <si>
    <t>22 28615010128861501001 0090 001 1920 244</t>
  </si>
  <si>
    <t>Поставка горюче-смазочных материалов</t>
  </si>
  <si>
    <t>23 28615010128861501001 0060 000 0000 244</t>
  </si>
  <si>
    <t>22 28615010128861501001 0088 001 1712 244</t>
  </si>
  <si>
    <t>Поставка бумаги</t>
  </si>
  <si>
    <t>22 28615010128861501001 0086 001 9511 244</t>
  </si>
  <si>
    <t>Услуги по заправке картриджей</t>
  </si>
  <si>
    <t>22 28615010128861501001 0089 001 7490 244</t>
  </si>
  <si>
    <t>Информационно-консультационные услуги "Гарант"</t>
  </si>
  <si>
    <t>23 28615010128861501001 0059 000 3299 244</t>
  </si>
  <si>
    <t>Поставка оборудования для оснащения мастерской "Реклама"</t>
  </si>
  <si>
    <t>23 28615010128861501001 0055 000 2910 244</t>
  </si>
  <si>
    <t>Поставка легковых автомобилей</t>
  </si>
  <si>
    <t>февраль 2023</t>
  </si>
  <si>
    <t>Поставка хозяйственных товаров</t>
  </si>
  <si>
    <t>Поставка канцелярских принадлежностей</t>
  </si>
  <si>
    <t>23 28615010128861501001 0056 000 3101 244</t>
  </si>
  <si>
    <t>Поставка мебели</t>
  </si>
  <si>
    <t>март 2023</t>
  </si>
  <si>
    <t>Поставка расходных материалов для организации образовательного процесса</t>
  </si>
  <si>
    <t>23 28615010128861501001 0064 000 3299 244</t>
  </si>
  <si>
    <t>Поставка спецодежды</t>
  </si>
  <si>
    <t>Поставка компьютерного оборудования</t>
  </si>
  <si>
    <t>май 2023</t>
  </si>
  <si>
    <t>Поставка оборудования, инструмента для организации образовательного процесса</t>
  </si>
  <si>
    <t>июнь 2023</t>
  </si>
  <si>
    <t>24 28615010128861501001 0002 000 9609 244</t>
  </si>
  <si>
    <t>24 28615010128861501001 0015 000 1920 244</t>
  </si>
  <si>
    <t>24 28615010128861501001 0005 000 1089 244</t>
  </si>
  <si>
    <t>24 28615010128861501001 0016 000 3299 244</t>
  </si>
  <si>
    <t>Информационно-консультационные услуги "Консультант Плюс"</t>
  </si>
  <si>
    <t>Поставка бумаги А4</t>
  </si>
  <si>
    <t>февраль 2024</t>
  </si>
  <si>
    <t>24 28615010128861501001 0006 000 3299 244</t>
  </si>
  <si>
    <t>Поставка оборудования и расходных материалов для организации образовательного процесса</t>
  </si>
  <si>
    <t>март 2024</t>
  </si>
  <si>
    <t>24 28615010128861501001 0007 000 3299 244</t>
  </si>
  <si>
    <t>апрель 2024</t>
  </si>
  <si>
    <t>25 28615010128861501001 0004 000 9609 244</t>
  </si>
  <si>
    <t>25 28615010128861501001 0005 000 1089 244</t>
  </si>
  <si>
    <t>25 28615010128861501001 0013 000 3299 244</t>
  </si>
  <si>
    <t>февраль 2025</t>
  </si>
  <si>
    <t>25 28615010128861501001 0012 000 1920 244</t>
  </si>
  <si>
    <t>25 28615010128861501001 0006 000 3299 244</t>
  </si>
  <si>
    <t>апрель 2025</t>
  </si>
  <si>
    <t>коу Ханты-Мансийского автономного округа-Югры "Леушинская школа-интернат для обучающихся с ограниченными возможностями здоровья"</t>
  </si>
  <si>
    <t>222861600187086160100101140004939244</t>
  </si>
  <si>
    <t>Оказание услуг по подвозу учащихся к месту обучения и обратно</t>
  </si>
  <si>
    <t>232861600187086160100100420008010244</t>
  </si>
  <si>
    <t>222861600187086160100101210000000244; 232861600187086160100100250000000 244</t>
  </si>
  <si>
    <t>Продукты питания</t>
  </si>
  <si>
    <t>222861600187086160100100760000000244</t>
  </si>
  <si>
    <t>Поставка горюче-смазочных материалов через автозаправочную станцию</t>
  </si>
  <si>
    <t>232861600187086160100100290004939244</t>
  </si>
  <si>
    <t>232861600187086160100100160008010244</t>
  </si>
  <si>
    <t>232861600187086160100100250000000244</t>
  </si>
  <si>
    <t>242861600187086160100100120004939244</t>
  </si>
  <si>
    <t>242861600187086160100100170008010244</t>
  </si>
  <si>
    <t>242861600187086160100100100000000244</t>
  </si>
  <si>
    <t>КОУ ХМАО - Югры "Нижневартовская школа для обучающихся с ограниченными возможностями здоровья № 2 "</t>
  </si>
  <si>
    <t>22 28603022880860301001 0035 000 5629 244</t>
  </si>
  <si>
    <t>Оказание услуг по организации питания обучающихся</t>
  </si>
  <si>
    <t>22 28603022880860301001 0034 000 4939 244</t>
  </si>
  <si>
    <t xml:space="preserve">Оказание услуг по перевозке организованных групп детей (с 09.01.2023 по 30.09.2023 г.) </t>
  </si>
  <si>
    <t>232860302288086030100100210004939244</t>
  </si>
  <si>
    <t>Оказание услуг по перевозке организованных групп детей (с 01.10.2023 по 28.12.2023 г.)</t>
  </si>
  <si>
    <t>22 28603022880860301001 0036 000 8010 244</t>
  </si>
  <si>
    <t>Оказание услуг по охране объекта</t>
  </si>
  <si>
    <t>242860302288086030100100120005629244</t>
  </si>
  <si>
    <t>24 28603022880860301001 0011 000 4939 244</t>
  </si>
  <si>
    <t>242860302288086030100100130008010244</t>
  </si>
  <si>
    <t>252860302288086030100100050005629244</t>
  </si>
  <si>
    <t>25 28603022880860301001 0004 000 4939 244</t>
  </si>
  <si>
    <t>252860302288086030100100060008010244</t>
  </si>
  <si>
    <t>КОУ "Сургутская школа-детский сад"</t>
  </si>
  <si>
    <t>232860220030886020100100430008690244</t>
  </si>
  <si>
    <t>Оказание услуг по проведению периодических медицинских осмотров работников</t>
  </si>
  <si>
    <t>232860220030886020100100550008130244</t>
  </si>
  <si>
    <t>Выполнение работ по благоустройству и озеленению территории</t>
  </si>
  <si>
    <t>232860220030886020100100570005610244</t>
  </si>
  <si>
    <t>Оказание услуг по организации и доставке горячего питания для обучающихся в КОУ «Сургутская школа - детский сад"</t>
  </si>
  <si>
    <t>232860220030886020100100520001712244</t>
  </si>
  <si>
    <t>Поставка бумаги для офисной техники</t>
  </si>
  <si>
    <t>232860220030886020100100370004932244</t>
  </si>
  <si>
    <t>Услуги легкового такси и арендованных легковых автомобилей с водителем</t>
  </si>
  <si>
    <t>232860220030886020100100440005610244</t>
  </si>
  <si>
    <t>ноябрь 2023</t>
  </si>
  <si>
    <t>232860220030886020100100450008129244</t>
  </si>
  <si>
    <t>Оказание услуг по проведению дератизация и дезинсекции</t>
  </si>
  <si>
    <t>232860220030886020100100460003312244</t>
  </si>
  <si>
    <t>Оказание услуг по техническому обслуживанию и ремонту внутренних и наружных инженерных систем</t>
  </si>
  <si>
    <t>232860220030886020100100470008129244</t>
  </si>
  <si>
    <t>Оказание услуг по очистке кровли от снега, наледи и сосулек, сбросу снега, механизированной уборке, погрузке и вывозу снега с прилегающей территории</t>
  </si>
  <si>
    <t>242860220030886020100100240001712244</t>
  </si>
  <si>
    <t>июнь 2024</t>
  </si>
  <si>
    <t>242860220030886020100100210008130244</t>
  </si>
  <si>
    <t>232860220030886020100100480009601244</t>
  </si>
  <si>
    <t>Оказание прачечных услуг</t>
  </si>
  <si>
    <t>242860220030886020100100140004932244</t>
  </si>
  <si>
    <t>Оказание транспортных услуг</t>
  </si>
  <si>
    <t>242860220030886020100100150005610244</t>
  </si>
  <si>
    <t>ноябрь 2024</t>
  </si>
  <si>
    <t>242860220030886020100100160008690244</t>
  </si>
  <si>
    <t>242860220030886020100100170008129244</t>
  </si>
  <si>
    <t>242860220030886020100100180003312244</t>
  </si>
  <si>
    <t>242860220030886020100100190008129244</t>
  </si>
  <si>
    <t>242860220030886020100100200009601244</t>
  </si>
  <si>
    <t>242860220030886020100100390008130244</t>
  </si>
  <si>
    <t>252860220030886020100100040001712244</t>
  </si>
  <si>
    <t>июнь 2025</t>
  </si>
  <si>
    <t>КОУ "Сургутская школа с профессиональной подготовкой"</t>
  </si>
  <si>
    <t>22280600237786020100100440005629244</t>
  </si>
  <si>
    <t>Оказание услуг по организации питания учащихся</t>
  </si>
  <si>
    <t>22280600237786020100100360008020244</t>
  </si>
  <si>
    <t>Оказание услуг по ремонту и техническому обслуживанию системы контроля и управления доступом</t>
  </si>
  <si>
    <t>232860200237786020100100190005629244</t>
  </si>
  <si>
    <t>242860200237786020100100090005629244</t>
  </si>
  <si>
    <t>252860200237786020100100030005629244</t>
  </si>
  <si>
    <t>КОУ «Нижневартовская школа для обучающихся с ограниченными возможностями здоровья № 1»</t>
  </si>
  <si>
    <t>22 28603043320860301001 0029 000 8010 244</t>
  </si>
  <si>
    <t>Оказание услуг по круглосуточной охране объекта</t>
  </si>
  <si>
    <t>22 28603043320860301001 0021 000 4939 244</t>
  </si>
  <si>
    <t>22 28603043320860301001 0019 000 4939 244</t>
  </si>
  <si>
    <t>23 28603043320860301001 0019 000 8010 244</t>
  </si>
  <si>
    <t>23 28603043320860301001 0017 000 4939 244</t>
  </si>
  <si>
    <t>23 28603043320860301001 0016 000 4939 244</t>
  </si>
  <si>
    <t>23 28603043320860301001 0025 000 8010 244</t>
  </si>
  <si>
    <t>24 28603043320860301001 0009 000 8010 244</t>
  </si>
  <si>
    <t>24 28603043320860301001 0010 000 4939 244</t>
  </si>
  <si>
    <t>24 28603043320860301001 0011 000 4939 244</t>
  </si>
  <si>
    <t>КОУ "Радужнинская школа для обучающихся с ограниченными возможностями здоровья"</t>
  </si>
  <si>
    <t>232860901464686090100100600008010244</t>
  </si>
  <si>
    <t>232860901464686090100100590004339244</t>
  </si>
  <si>
    <t>Текущий ремонт кабинетов</t>
  </si>
  <si>
    <t>242860901464686090100100230008010244</t>
  </si>
  <si>
    <t>242860901464686090100100240004339244</t>
  </si>
  <si>
    <t>242860901464686090100100270000000244</t>
  </si>
  <si>
    <t>242860901464686090100100280000000244</t>
  </si>
  <si>
    <t>Поставка продуктов питания (бакалея)</t>
  </si>
  <si>
    <t>242860901464686090100100290000000244</t>
  </si>
  <si>
    <t>Поставка продуктов питания (молочная продукция)</t>
  </si>
  <si>
    <t>242860901464686090100100300000000244</t>
  </si>
  <si>
    <t>Поставка продуктов питания (мясо, рыба и сайра)</t>
  </si>
  <si>
    <t>242860901464686090100100310000000244</t>
  </si>
  <si>
    <t>252860901464686090100100090008010244</t>
  </si>
  <si>
    <t>252860901464686090100100070004339244</t>
  </si>
  <si>
    <t>252860901464686090100100100000000244</t>
  </si>
  <si>
    <t>252860901464686090100100110000000244</t>
  </si>
  <si>
    <t>252860901464686090100100120000000244</t>
  </si>
  <si>
    <t>252860901464686090100100130000000244</t>
  </si>
  <si>
    <t>252860901464686090100100140000000244</t>
  </si>
  <si>
    <t>БУ ХМАО-Югры "Игримский политехнический колледж"</t>
  </si>
  <si>
    <t>232861300124886130100100170008020244</t>
  </si>
  <si>
    <t>Оказание услуг по техническому обслуживанию пожарной сигнализации в пгт. Игрим на объектах БУ "Игримского политехнического колледжа"</t>
  </si>
  <si>
    <t>232861300124886130100100160010000244</t>
  </si>
  <si>
    <t xml:space="preserve">
232861300124886130100100110010000244</t>
  </si>
  <si>
    <t>Продукты питания (рыба замороженная)</t>
  </si>
  <si>
    <t xml:space="preserve">
232861300124886130100100150010000244</t>
  </si>
  <si>
    <t>Продукты питания (овощи, фрукты)</t>
  </si>
  <si>
    <t xml:space="preserve">222861300124886130100100590018010244 </t>
  </si>
  <si>
    <t>Услуги охраны</t>
  </si>
  <si>
    <t>232861300124886130100100000010000244</t>
  </si>
  <si>
    <t>Услуги по комплексной уборке помещений</t>
  </si>
  <si>
    <t>Поставка газового котла</t>
  </si>
  <si>
    <t>Поставка концелярских товаров</t>
  </si>
  <si>
    <t>Поставка хоз. Товаров</t>
  </si>
  <si>
    <t>232861300124886130100100130011011244</t>
  </si>
  <si>
    <t>Продукты питания ( печень)</t>
  </si>
  <si>
    <t>242861300124886130100100000010000244</t>
  </si>
  <si>
    <t>252861300124886130100100000010000244</t>
  </si>
  <si>
    <t>222861600165586160100100320008010244</t>
  </si>
  <si>
    <t>Оказание услуг по физической охране объекта</t>
  </si>
  <si>
    <t>222861600165586160100100330008121244</t>
  </si>
  <si>
    <t>Оказание услуг по комплексной уборке помещений, выполнение специализированных работ для объектов БУ "Междуреченский агропромышленный колледж"</t>
  </si>
  <si>
    <t>222861600165586160100100340000000244</t>
  </si>
  <si>
    <t>Поставка продуктов питания (сок, сухари)</t>
  </si>
  <si>
    <t>Поставка продуктов питания (рыбная продукция)</t>
  </si>
  <si>
    <t>Поставка продуктов питания (овощи)</t>
  </si>
  <si>
    <t>Поставка продуктов питания (мясная продукция)</t>
  </si>
  <si>
    <t xml:space="preserve">БУ "Междуреченский агропромышленный колледж" </t>
  </si>
  <si>
    <t>242861600165586160100100140008010244</t>
  </si>
  <si>
    <t>242861600165586160100100150008121244</t>
  </si>
  <si>
    <t>242861600165586160100100160000000244</t>
  </si>
  <si>
    <t>252861600165586160100100060008010244</t>
  </si>
  <si>
    <t>252861600165586160100100070008121244</t>
  </si>
  <si>
    <t>252861600165586160100100080000000244</t>
  </si>
  <si>
    <t>БУ "Белоярский политехнический колледж"</t>
  </si>
  <si>
    <t>232861100612086110100100250002620244</t>
  </si>
  <si>
    <t>232861100612086110100100260005629244</t>
  </si>
  <si>
    <t>232861100612086110100100270005629244</t>
  </si>
  <si>
    <t>август 2023</t>
  </si>
  <si>
    <t>232861100612086110100100350008010244</t>
  </si>
  <si>
    <t>242861100612086110100100110005629244</t>
  </si>
  <si>
    <t>252861100612086110100100040008010244</t>
  </si>
  <si>
    <t>252861100612086110100100010005629244</t>
  </si>
  <si>
    <t>Оказание услуг по комплексной уборке помещений,</t>
  </si>
  <si>
    <t xml:space="preserve">Оказание услуг по организации и доставке горячего питания </t>
  </si>
  <si>
    <t>Оказание услуг по ТО и ППР систем пожарной сигнализации и оповещения и эвакуации людей при пожаре с подключением на пульт централизованного наблюдения в 2025 году</t>
  </si>
  <si>
    <t xml:space="preserve">Услуги по механизированной уборке территории и вывозу снега. </t>
  </si>
  <si>
    <t>КОУ "Специальная учебно-воспитательная школа №2"</t>
  </si>
  <si>
    <t>222860200252186020100100320008010244</t>
  </si>
  <si>
    <t>222860200252186020100100290008110244</t>
  </si>
  <si>
    <t>Комплексное обслуживание зданий и сооружений</t>
  </si>
  <si>
    <t>222860200252186020100100330005629244</t>
  </si>
  <si>
    <t>Оказание услуг по организации горячего питания</t>
  </si>
  <si>
    <t>232860200252186020100100220009602244</t>
  </si>
  <si>
    <t>Оказание парикмахерских услуг</t>
  </si>
  <si>
    <t>232860200252186020100100200009601244</t>
  </si>
  <si>
    <t>Оказание услуг по стирке белья (включая сушку и глажку) и чистке ковровых изделий.</t>
  </si>
  <si>
    <t>222860200252186020100100340003312244</t>
  </si>
  <si>
    <t>Выполнение работ по техническому обслуживанию средств обеспечения пожарной безопасности зданий и системы контроля доступа.</t>
  </si>
  <si>
    <t>242860200252186020100100160008010244</t>
  </si>
  <si>
    <t>242860200252186020100100150008110244</t>
  </si>
  <si>
    <t>242860200252186020100100140003312244</t>
  </si>
  <si>
    <t>ТЕХНИЧЕСКОЕ ОБСЛУЖИВАНИЕ И ТЕКУЩИЙ РЕМОНТ КОТЕЛЬНОЙ И НАРУЖНЫХ СЕТЕЙ ГАЗОСНАБЖЕНИЯ</t>
  </si>
  <si>
    <t>казенное образовательное учреждение Ханты-Мансийского автономного округа-Югры "Урайская школа для обучающихся с ОВЗ"</t>
  </si>
  <si>
    <t>.232860600683086060100100080008010244</t>
  </si>
  <si>
    <t>Оказание услуг физической охраны</t>
  </si>
  <si>
    <t>232860303300086030100100380000000244</t>
  </si>
  <si>
    <t>Поставка дверной фурнитуры и доводчиков</t>
  </si>
  <si>
    <t>232860303300086030100100320008129244</t>
  </si>
  <si>
    <t>Оказание услуг по уборке и содержанию прилегающей территории</t>
  </si>
  <si>
    <t xml:space="preserve">232860303300086030100100310007830244 </t>
  </si>
  <si>
    <t>Оказание услуг гардеробщика (аутсорсинг)</t>
  </si>
  <si>
    <t>232860303300086030100100370000000244</t>
  </si>
  <si>
    <t>Поставка инструментов для мастерской "Обслуживание тяжёлой техники"</t>
  </si>
  <si>
    <t>232860303300086030100100360009511244</t>
  </si>
  <si>
    <t>Оказание услуг по заправке и восстановлению картриджей</t>
  </si>
  <si>
    <t>232860303300086030100100300001712244</t>
  </si>
  <si>
    <t>232860303300086030100100270004322244</t>
  </si>
  <si>
    <t>Выполнение работ по замене радиаторов отопления</t>
  </si>
  <si>
    <t>232860303300086030100100350008621244</t>
  </si>
  <si>
    <t>Оказание услуг по проведению периодического медицинского осмотра студентов</t>
  </si>
  <si>
    <t>232860303300086030100100340008621244</t>
  </si>
  <si>
    <t>Оказание услуг по проведению периодического медицинского осмотра сотрудников</t>
  </si>
  <si>
    <t>БУ "НИЖНЕВАРТОВСКИЙ СТРОИТЕЛЬНЫЙ КОЛЛЕДЖ"</t>
  </si>
  <si>
    <t>242860303300086030100100100008010244</t>
  </si>
  <si>
    <t>Оказание услуг частной охраны</t>
  </si>
  <si>
    <t>242860303300086030100100110008110244</t>
  </si>
  <si>
    <t>Оказание услуг дежурных по этажам в общежитии БУ «Нижневартовский строительный колледж»</t>
  </si>
  <si>
    <t>242860303300086030100100130005629244</t>
  </si>
  <si>
    <t>242860303300086030100100140008121244</t>
  </si>
  <si>
    <t>Оказание услуг по уборке помещений</t>
  </si>
  <si>
    <t>252860303300086030100100010008010244</t>
  </si>
  <si>
    <t>252860303300086030100100020008110244</t>
  </si>
  <si>
    <t>252860303300086030100100030005629244</t>
  </si>
  <si>
    <t>БУ «Нижневартовский  политехнический  колледж»</t>
  </si>
  <si>
    <t>232860303166086030100100540005629244</t>
  </si>
  <si>
    <t>Услуги по организации питания студентов</t>
  </si>
  <si>
    <t>232860303166086030100100590002910244</t>
  </si>
  <si>
    <t>Поставка квадроцикла</t>
  </si>
  <si>
    <t>232860303166086030100100510001712244</t>
  </si>
  <si>
    <t>Поставка офисной бумаги</t>
  </si>
  <si>
    <t>232860303166086030100100460003101244</t>
  </si>
  <si>
    <t>Поставка мебели ученической</t>
  </si>
  <si>
    <t>232860303166086030100100470003299244</t>
  </si>
  <si>
    <t>Поставка КПП ВАЗ 2110 (коробка переключения передач) с набором съемников и инструментов</t>
  </si>
  <si>
    <t>232860303166086030100100530002790244</t>
  </si>
  <si>
    <t>Поставка инструмента для электромонтажных мастерских</t>
  </si>
  <si>
    <t xml:space="preserve"> 232860303166086030100100520002593244</t>
  </si>
  <si>
    <t>Поставка расходников (кафедра сварщики)</t>
  </si>
  <si>
    <t>232860303166086030100100450002824244</t>
  </si>
  <si>
    <t>Поставка расходников (кафедра электрики)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</si>
  <si>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</si>
  <si>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232860901135686090100100270002640244</t>
  </si>
  <si>
    <t>Поставка телевизоров</t>
  </si>
  <si>
    <t>232860901135686090100100260000000244</t>
  </si>
  <si>
    <t>Поставка оборудования для мастерской по компетенции ''Сварщик (ручной и частично механизированной сварки (наплавки))''</t>
  </si>
  <si>
    <t>23 28609011356860901001 0025 000 5629 244</t>
  </si>
  <si>
    <t>Оказание услуг по организации горячего питания студентов</t>
  </si>
  <si>
    <t xml:space="preserve"> 242860901135686090100100100005629244</t>
  </si>
  <si>
    <t>КОУ "Излучинская школа-интернат</t>
  </si>
  <si>
    <t>232862001200086200100100310005229244</t>
  </si>
  <si>
    <t>Оказание транспортных услуг по перевозке сотрудников</t>
  </si>
  <si>
    <t xml:space="preserve">   232862001200086200100100340000000244</t>
  </si>
  <si>
    <t>Оказание услуг по организации горячего питания учащихся</t>
  </si>
  <si>
    <t xml:space="preserve">   242862001200086200100100200005229244</t>
  </si>
  <si>
    <t xml:space="preserve">   242862001200086200100100210000000244</t>
  </si>
  <si>
    <t xml:space="preserve">   252862001200086200100100060005229244</t>
  </si>
  <si>
    <t xml:space="preserve">   252862001200086200100100070000000244</t>
  </si>
  <si>
    <t>КОУ "Урайская школа-интернат для обучающихся с ограниченными возможностями здоровья"</t>
  </si>
  <si>
    <t>222860600402286060100100290008010244</t>
  </si>
  <si>
    <t>222860600402286060100100350006399244</t>
  </si>
  <si>
    <t>Оказание услуг по адаптации и сопровождению экземпляров Систем, в том числе специальной копии Системы, установленных у Заказчика, на основе специального лицензионного программного обеспечения, обеспечивающего совместимость услуг с установленными экземплярами Систем КонсультантПлюс.</t>
  </si>
  <si>
    <t>222860600402286060100100330000000244</t>
  </si>
  <si>
    <t>232860600402286060100100380008010244</t>
  </si>
  <si>
    <t>232860600402286060100100360006399244</t>
  </si>
  <si>
    <t>232860600402286060100100400000000244</t>
  </si>
  <si>
    <t>242860600402286060100100120008010244</t>
  </si>
  <si>
    <t>242860600402286060100100110006399244</t>
  </si>
  <si>
    <t>242860600402286060100100130000000244</t>
  </si>
  <si>
    <t>БУ СурГПУ</t>
  </si>
  <si>
    <t>232860220053086020100100330008690244</t>
  </si>
  <si>
    <t>Оказание услуг по проведению предварительного и периодического медицинского осмотра студентов в 2023 году</t>
  </si>
  <si>
    <t>232860220053086020100100380004339244</t>
  </si>
  <si>
    <t>Выполнение работ по текущему ремонту помещений</t>
  </si>
  <si>
    <t>232860220053086020100100390002825244</t>
  </si>
  <si>
    <t>Оказание услуг по техническому обслуживанию климатического оборудования в учебных корпусах</t>
  </si>
  <si>
    <t>232860220053086020100100410003312244</t>
  </si>
  <si>
    <t>Оказание услуг по техническому обслуживанию копировально-множительной техники, компьютеров и периферийных устройств, полиграфического оборудования</t>
  </si>
  <si>
    <t>232860220053086020100100450002620244</t>
  </si>
  <si>
    <t>Поставка компьютерной техники</t>
  </si>
  <si>
    <t>232860220053086020100100470001712244</t>
  </si>
  <si>
    <t>232860220053086020100100550008121244</t>
  </si>
  <si>
    <t>Оказание услуг по комплексной уборке зданий и помещений в 2023 году</t>
  </si>
  <si>
    <t>232860220053086020100100420005819244</t>
  </si>
  <si>
    <t>Оказание услуг по подписке на периодические и справочные издания на 2024 год</t>
  </si>
  <si>
    <t>октябрь 2023</t>
  </si>
  <si>
    <t>232860220053086020100100480008110244</t>
  </si>
  <si>
    <t>Оказание услуг по комплексному техническому обслуживанию и текущему ремонту внутренних и наружных инженерных сетей зданий и сооружений, узлов учёта и системы автоматизированного управления распределения тепловой энергии (АУРТЭ) на объектах учреждения в 2024 году</t>
  </si>
  <si>
    <t>232860220053086020100100490000000244</t>
  </si>
  <si>
    <t>Оказание услуг по предоставлению доступа к сети Интернет и услуг корпоративной сети передачи данных (КСПД) в 2024 году</t>
  </si>
  <si>
    <t>232860220053086020100100560008121244</t>
  </si>
  <si>
    <t>Оказание услуг по комплексной уборке зданий и помещений в 2024 году</t>
  </si>
  <si>
    <t>232860220053086020100100580008129244</t>
  </si>
  <si>
    <t>Оказание услуг по зимнему содержанию территории в 2024 году</t>
  </si>
  <si>
    <t>232860220053086020100100600008129244</t>
  </si>
  <si>
    <t>Оказание услуг по зимнему содержанию кровли (навесов) зданий в 2024 году (чистка от снега, сосулек и наледи)</t>
  </si>
  <si>
    <t>232860220053086020100100620009601244</t>
  </si>
  <si>
    <t>Оказание услуг прачечной в 2024 году</t>
  </si>
  <si>
    <t>232860220053086020100100640004329244</t>
  </si>
  <si>
    <t>Оказание услуг по комплексному обслуживанию лифтового, подъемного оборудования и оборудования диспетчерского контроля работы лифтов на объектах учреждения в 2024 году</t>
  </si>
  <si>
    <t>232860220053086020100100660003312244</t>
  </si>
  <si>
    <t>Оказание услуг по техническому обслуживанию и ремонту системы контроля управления доступом и охранного телевидения на объектах учреждения в 2024 году</t>
  </si>
  <si>
    <t>232860220053086020100100750000000244</t>
  </si>
  <si>
    <t>Поставка горюче-смазочных материалов с заправкой транспортных средств через сеть автозаправочных станций в 2024 году</t>
  </si>
  <si>
    <t>242860220053086020100100280004339244</t>
  </si>
  <si>
    <t>242860220053086020100100300002825244</t>
  </si>
  <si>
    <t>Оказание услуг по техническому обслуживанию климатического оборудования в учебных корпусах в 2024 году</t>
  </si>
  <si>
    <t>242860220053086020100100340003312244</t>
  </si>
  <si>
    <t>Оказание услуг по техническому обслуживанию копировально-множительной техники, компьютеров и периферийных устройств, полиграфического оборудования в 2024 году</t>
  </si>
  <si>
    <t>242860220053086020100100390008690244</t>
  </si>
  <si>
    <t>Оказание услуг по проведению предварительного и периодического медицинского осмотра студентов в 2024 году</t>
  </si>
  <si>
    <t>242860220053086020100100440002620244</t>
  </si>
  <si>
    <t>242860220053086020100100470001712244</t>
  </si>
  <si>
    <t>242860220053086020100100070000000244</t>
  </si>
  <si>
    <t>Оказание услуг по предоставлению доступа к сети Интернет и услуг корпоративной сети передачи данных (КСПД) в 2025 году</t>
  </si>
  <si>
    <t>октябрь 2024</t>
  </si>
  <si>
    <t>242860220053086020100100200008110244</t>
  </si>
  <si>
    <t>Оказание услуг по комплексному техническому обслуживанию и текущему ремонту внутренних и наружных инженерных сетей зданий и сооружений, узлов учёта и системы автоматизированного управления распределения тепловой энергии (АУРТЭ) на объектах учреждения в 2025 году</t>
  </si>
  <si>
    <t>242860220053086020100100210008121244</t>
  </si>
  <si>
    <t>Оказание услуг по комплексной уборке зданий и помещений в 2025 году</t>
  </si>
  <si>
    <t>242860220053086020100100220008129244</t>
  </si>
  <si>
    <t>Оказание услуг по зимнему содержанию территории в 2025 году</t>
  </si>
  <si>
    <t>242860220053086020100100230008129244</t>
  </si>
  <si>
    <t>Оказание услуг по зимнему содержанию кровли (навесов) зданий в 2025 году (чистка от снега, сосулек и наледи)</t>
  </si>
  <si>
    <t>242860220053086020100100240009601244</t>
  </si>
  <si>
    <t>Оказание услуг прачечной в 2025 году</t>
  </si>
  <si>
    <t>242860220053086020100100250004329244</t>
  </si>
  <si>
    <t>Оказание услуг по комплексному обслуживанию лифтового, подъемного оборудования и оборудования диспетчерского контроля работы лифтов на объектах учреждения в 2025 году</t>
  </si>
  <si>
    <t>242860220053086020100100260003312244</t>
  </si>
  <si>
    <t>Оказание услуг по техническому обслуживанию и ремонту системы контроля управления доступом и охранного телевидения на объектах учреждения в 2025 году</t>
  </si>
  <si>
    <t>242860220053086020100100380005819244</t>
  </si>
  <si>
    <t>Оказание услуг по подписке на периодические и справочные издания на 2025 год</t>
  </si>
  <si>
    <t>242860220053086020100100460000000244</t>
  </si>
  <si>
    <t>Поставка горюче-смазочных материалов с заправкой транспортных средств через сеть автозаправочных станций в 2025 году</t>
  </si>
  <si>
    <t>252860220053086020100100090004339244</t>
  </si>
  <si>
    <t>252860220053086020100100100002825244</t>
  </si>
  <si>
    <t>Оказание услуг по техническому обслуживанию климатического оборудования в учебных корпусах в 2025 году</t>
  </si>
  <si>
    <t>март 2025</t>
  </si>
  <si>
    <t>252860220053086020100100110003312244</t>
  </si>
  <si>
    <t>Оказание услуг по техническому обслуживанию копировально-множительной техники, компьютеров и периферийных устройств, полиграфического оборудования в 2025 году</t>
  </si>
  <si>
    <t>252860220053086020100100130008690244</t>
  </si>
  <si>
    <t>Оказание услуг по проведению предварительного и периодического медицинского осмотра студентов в 2025 году</t>
  </si>
  <si>
    <t>252860220053086020100100160002620244</t>
  </si>
  <si>
    <t>252860220053086020100100170001712244</t>
  </si>
  <si>
    <t>БУ "Нижневартовский социально-гуманитарный колледж"</t>
  </si>
  <si>
    <t>232860306885386030100100280008121244</t>
  </si>
  <si>
    <t>Услуги по уборке помещений</t>
  </si>
  <si>
    <t>232860306885386030100100260008122244</t>
  </si>
  <si>
    <t>Услуги в рамках "ресурсного" центра</t>
  </si>
  <si>
    <t>232860306885386030100100230003101244</t>
  </si>
  <si>
    <t>232860306885386030100100220005629244</t>
  </si>
  <si>
    <t>242860306885386030100100060005629244</t>
  </si>
  <si>
    <t>242860306885386030100100050003101244</t>
  </si>
  <si>
    <t>242860306885386030100100040008122244</t>
  </si>
  <si>
    <t>Услуги дежурного по этажам</t>
  </si>
  <si>
    <t>Услуги по уборке территорий</t>
  </si>
  <si>
    <t>252860306885386030100100050005629244</t>
  </si>
  <si>
    <t>252860306885386030100100040003101244</t>
  </si>
  <si>
    <t>252860306885386030100100010008122244</t>
  </si>
  <si>
    <t>Казенное общеобразовательное учреждение Ханты-Мансийского автономного округа–Югры «Ханты-Мансийская школа для обучающихся с ограниченными возможностями здоровья»</t>
  </si>
  <si>
    <t>222860100998086010100100130005629244.</t>
  </si>
  <si>
    <t>Питание учащихся</t>
  </si>
  <si>
    <t>222860100998086010100100140004939244.</t>
  </si>
  <si>
    <t>Подвоз учащихся</t>
  </si>
  <si>
    <t>КОУ "Мегионская школа для обучающихся с ограниченными возможностями здоровья"</t>
  </si>
  <si>
    <t>232860501329686050100100390006209244</t>
  </si>
  <si>
    <t>Оказание услуг по адаптации и сопровождению справочно-правовой системы Консультант Плюс</t>
  </si>
  <si>
    <t>23 28605013296860501001 0057 000 8010 244</t>
  </si>
  <si>
    <t>Оказание услуг по круглосуточной физической охране объекта</t>
  </si>
  <si>
    <t>232860501329686050100100490002620244</t>
  </si>
  <si>
    <t>Поставка рабочих станций</t>
  </si>
  <si>
    <t>232860501329686050100100530000000244</t>
  </si>
  <si>
    <t>Поставка овощей и фруктов</t>
  </si>
  <si>
    <t>232860501329686050100100510000000244</t>
  </si>
  <si>
    <t>Поставка продуктов питания (мясо, рыба)</t>
  </si>
  <si>
    <t>23 28605013296860501001 0058 000 8010 244</t>
  </si>
  <si>
    <t>242860501329686050100100170006209244</t>
  </si>
  <si>
    <t>242860501329686050100100300000000244</t>
  </si>
  <si>
    <t>август 2024</t>
  </si>
  <si>
    <t>242860501329686050100100280000000244</t>
  </si>
  <si>
    <t>252860501329686050100100030006209244</t>
  </si>
  <si>
    <t>252860501329686050100100090000000244</t>
  </si>
  <si>
    <t>август 2025</t>
  </si>
  <si>
    <t>252860501329686050100100080000000244</t>
  </si>
  <si>
    <t>БУ "Когалымский политехнический колледж"</t>
  </si>
  <si>
    <t>222860800049686080100100960005629244.</t>
  </si>
  <si>
    <t>222860800049686080100101130006311244.</t>
  </si>
  <si>
    <t>Оказание услуг по сопровождению справочно-правовой системы «КонсультантПлюс»</t>
  </si>
  <si>
    <t>222860800049686080100101100003312244.</t>
  </si>
  <si>
    <t>Техническое обслуживание и ремонт автоматизированного индивидуального теплового пункта (АИТП) с узлом учета тепловой энергии (УУТЭ), в том числе промывка внутренней системы отопления здания и теплообменника антиржавином для подготовки к ОЗП</t>
  </si>
  <si>
    <t>222860800049686080100101030003312244.</t>
  </si>
  <si>
    <t>Оказание услуг по техническому обслуживанию и текущему ремонту оборудования систем вентиляции и кондиционирования воздуха</t>
  </si>
  <si>
    <t>222860800049686080100101090000000244.</t>
  </si>
  <si>
    <t>Оказание услуг комплексного технического обслуживания автоматизированных систем противопожарной безопасности объектов учреждения (систем: оповещения и управления эвакуацией людей при пожаре, охранной сигнализации, огнезадерживающих клапанов, внутреннего противопожарного водопровода, первичных средств пожаротушения (огнетушителей), противопожарных преград, проемов (дверей)</t>
  </si>
  <si>
    <t>222860800049686080100101200003312244.</t>
  </si>
  <si>
    <t>Техническое обслуживание и ремонт холодильного и технологического оборудования</t>
  </si>
  <si>
    <t>222860800049686080100101150002223244.</t>
  </si>
  <si>
    <t>Поставка дверей</t>
  </si>
  <si>
    <t>222860800049686080100101070000000244.</t>
  </si>
  <si>
    <t>Оказание услуг по техническому обслуживанию и ремонту систем контроля доступа СКУД, шлагбаум, системы видеонаблюдения</t>
  </si>
  <si>
    <t>222860800049686080100101080000000244.</t>
  </si>
  <si>
    <t>Оказание услуг по техническому обслуживанию, ремонту внутренних и наружных систем электроснабжения, электрооборудования, автодрома</t>
  </si>
  <si>
    <t>222860800049686080100101020008010244.</t>
  </si>
  <si>
    <t>Оказание услуг по физической охране здания и прилегающей территории</t>
  </si>
  <si>
    <t>222860800049686080100101170008020244.</t>
  </si>
  <si>
    <t>Оказание услуг по техническому обслуживанию пожарной сигнализации</t>
  </si>
  <si>
    <t>222860800049686080100101010008129244.</t>
  </si>
  <si>
    <t>Оказание услуг по механизированной уборке территории от снега</t>
  </si>
  <si>
    <t>222860800049686080100101120003312244.</t>
  </si>
  <si>
    <t>Оказание услуг по техническому обслуживанию сетей внутренней связи и АТС</t>
  </si>
  <si>
    <t>232860800049686080100100710001712244</t>
  </si>
  <si>
    <t>Бумага для офисной техники белая</t>
  </si>
  <si>
    <t>232860800049686080100100850003299244</t>
  </si>
  <si>
    <t>Поставка тренажеров для профессионального обучения по специальности 34.02.01 «Сестринское дело»</t>
  </si>
  <si>
    <t>232860800049686080100100830000000244</t>
  </si>
  <si>
    <t>Поставка цифровой лаборатории для дошкольников</t>
  </si>
  <si>
    <t>222860800049686080100101110003312244.</t>
  </si>
  <si>
    <t>Оказание услуг по техническому обслуживанию трансформаторной подстанции</t>
  </si>
  <si>
    <t>242860800049686080100100380008129244.</t>
  </si>
  <si>
    <t>Оказание услуг по уборке, погрузке и вывозу снега</t>
  </si>
  <si>
    <t>242860800049686080100100390000000244.</t>
  </si>
  <si>
    <t>Оказание услуг по информационному сопровождению пользования базами данных - электронных Систем «Госзаказ», Систем «Госфинансы», Систем Кадры</t>
  </si>
  <si>
    <t>242860800049686080100100400008010244</t>
  </si>
  <si>
    <t>242860800049686080100100410001712244</t>
  </si>
  <si>
    <t>242860800049686080100100430005629244</t>
  </si>
  <si>
    <t>июль 2023</t>
  </si>
  <si>
    <t>242860800049686080100100440003299244</t>
  </si>
  <si>
    <t>Поставка учебно-наглядных пособий, приборов и оборудования</t>
  </si>
  <si>
    <t>июль 2024</t>
  </si>
  <si>
    <t>252860800049686080100100060008129244</t>
  </si>
  <si>
    <t>252860800049686080100100070000000244</t>
  </si>
  <si>
    <t>252860800049686080100100080008010244</t>
  </si>
  <si>
    <t>252860800049686080100100090001712244</t>
  </si>
  <si>
    <t>252860800049686080100100110005629244</t>
  </si>
  <si>
    <t>252860800049686080100100120003299244</t>
  </si>
  <si>
    <t>КОУ "Ларьякская школа - интернат для обучающихся с ОВЗ"</t>
  </si>
  <si>
    <t>23 28620012096862001001 0046 000 1412 244</t>
  </si>
  <si>
    <t>поставка энцифалитных костюмов</t>
  </si>
  <si>
    <t>23 28620012096862001001 0017 000 1520 244</t>
  </si>
  <si>
    <t>поставка  сапог из полимерных материалов (утепленные с чулком)</t>
  </si>
  <si>
    <t>23 28620012096862001001 0022 000 4339 244</t>
  </si>
  <si>
    <t>текущий ремонт</t>
  </si>
  <si>
    <t>23 28620012096862001001 0041 000 0000 244</t>
  </si>
  <si>
    <t>поставка товара (кровати, матрасы)</t>
  </si>
  <si>
    <t>24 28620012096862001001 0038 000 1520 244</t>
  </si>
  <si>
    <t>24 28620012096862001001 0036 000 1412 244</t>
  </si>
  <si>
    <t>поставка энцефалитных костюмов</t>
  </si>
  <si>
    <t>24 28620012096862001001 0028 000 4339 244</t>
  </si>
  <si>
    <t>25 28620012096862001001 0006 000 1520 244</t>
  </si>
  <si>
    <t>25 28620012096862001001 0005 000 1412 244</t>
  </si>
  <si>
    <t>25 28620012096862001001 0001 000 4339 244</t>
  </si>
  <si>
    <t>КАЗЕННОЕ ОБЩЕОБРАЗОВАТЕЛЬНОЕ УЧРЕЖДЕНИЕ ХАНТЫ-МАНСИЙСКОГО АВТОНОМНОГО ОКРУГА - ЮГРЫ "КАДЕТСКАЯ ШКОЛА-ИНТЕРНАТ ИМЕНИ ГЕРОЯ СОВЕТСКОГО СОЮЗА БЕЗНОСКОВА ИВАНА ЗАХАРОВИЧА"</t>
  </si>
  <si>
    <t>23 28618002132861801001 0043 000 0000 244</t>
  </si>
  <si>
    <t>поставка продуктов питания</t>
  </si>
  <si>
    <t>23 28618002132861801001 0042 000 0000 244</t>
  </si>
  <si>
    <t>23 28618002132861801001 0014 000 8010 244</t>
  </si>
  <si>
    <t>Оказание услуг по физической охране объектов</t>
  </si>
  <si>
    <t>23 28618002132861801001 0045 000 0000 244</t>
  </si>
  <si>
    <t>КУ "НИЖНЕВАРТОВСКАЯ ОБЩЕОБРАЗОВАТЕЛЬНАЯ САНАТОРНАЯ ШКОЛА"</t>
  </si>
  <si>
    <t>222860307610086030100100170005629244</t>
  </si>
  <si>
    <t>222860307610086030100100190008010244</t>
  </si>
  <si>
    <t>Оказание услуг охраны объекта</t>
  </si>
  <si>
    <t>БУ ВО «Сургутский государственный университет»</t>
  </si>
  <si>
    <t>232860220000186020100100690000000244</t>
  </si>
  <si>
    <t>Поставка компьютерного, коммуникационного и периферийного оборудования</t>
  </si>
  <si>
    <t>232860220000186020100100560000000244</t>
  </si>
  <si>
    <t>Оказание услуг по огнезащитной обработке</t>
  </si>
  <si>
    <t>232860220000186020100100620000000244</t>
  </si>
  <si>
    <t>Поставка продукции с символикой</t>
  </si>
  <si>
    <t>232860220000186020100100890005510244</t>
  </si>
  <si>
    <t>Оказание услуг по организации проживания участников мероприятий, проводимых на базе Сургутского государственного университета</t>
  </si>
  <si>
    <t>232860220000186020100100880004321244</t>
  </si>
  <si>
    <t>Выполнение работ по монтажу пожарной сигнализации</t>
  </si>
  <si>
    <t>232860220000186020100100870002720244</t>
  </si>
  <si>
    <t>Поставка аккумуляторов</t>
  </si>
  <si>
    <t>232860220000186020100100860006512244</t>
  </si>
  <si>
    <t>Оказание услуг по обязательному страхованию гражданской ответственности владельцев транспортных средств</t>
  </si>
  <si>
    <t>232860220000186020100100610002059244</t>
  </si>
  <si>
    <t>Поставка расходных материалов для учебных и лабораторных исследований</t>
  </si>
  <si>
    <t>232860220000186020100100850001812244</t>
  </si>
  <si>
    <t>Оказание услуг по изготовлению полиграфической продукции (журнал «Вестник СурГУ. Медицина»)</t>
  </si>
  <si>
    <t>232860220000186020100100740000000244</t>
  </si>
  <si>
    <t>Оказание автотранспортных услуг</t>
  </si>
  <si>
    <t>232860220000186020100100840002020244</t>
  </si>
  <si>
    <t>Поставка дезинфицирующих средств</t>
  </si>
  <si>
    <t>232860220000186020100100830002211244</t>
  </si>
  <si>
    <t>Поставка шин для транспортных средств</t>
  </si>
  <si>
    <t>232860220000186020100100770000000244</t>
  </si>
  <si>
    <t>Оказание услуг по санитарно-гигиеническому обслуживанию (очистка) бассейна</t>
  </si>
  <si>
    <t>232860220000186020100100680000000244</t>
  </si>
  <si>
    <t>Поставка запасных частей и расходных материалов для компьютерной и копировально-множительной техники</t>
  </si>
  <si>
    <t>232860220000186020100100820001107244</t>
  </si>
  <si>
    <t xml:space="preserve">Поставка бутилированной воды
</t>
  </si>
  <si>
    <t xml:space="preserve">232860220000186020100100450000000244
</t>
  </si>
  <si>
    <t>Оказание услуг по техническому обслуживанию и ремонту оборудования</t>
  </si>
  <si>
    <t>232860220000186020100100750008129244</t>
  </si>
  <si>
    <t>Оказание услуг по проведению профилактических дезинфекционных мероприятий</t>
  </si>
  <si>
    <t>232860220000186020100100670000000244</t>
  </si>
  <si>
    <t xml:space="preserve">Поставка учебно-лабораторного оборудования
</t>
  </si>
  <si>
    <t>232860220000186020100100660000000244</t>
  </si>
  <si>
    <t xml:space="preserve">Поставка текстильных изделий
</t>
  </si>
  <si>
    <t>232860220000186020100100650000000244</t>
  </si>
  <si>
    <t xml:space="preserve">Поставка хозяйственных товаров
</t>
  </si>
  <si>
    <t>232860220000186020100100640002229244</t>
  </si>
  <si>
    <t xml:space="preserve">Поставка декоративных деревьев
</t>
  </si>
  <si>
    <t>232860220000186020100100630001107244</t>
  </si>
  <si>
    <t xml:space="preserve">Поставка воды в многооборотной таре
</t>
  </si>
  <si>
    <t>232860220000186020100100570000000244</t>
  </si>
  <si>
    <t>Оказание рекламно-информационных услуг</t>
  </si>
  <si>
    <t>232860220000186020100100550004339244</t>
  </si>
  <si>
    <t>Выполнение работ по текущему ремонту здания</t>
  </si>
  <si>
    <t>232860220000186020100100540008130244</t>
  </si>
  <si>
    <t>Оказание услуг по озеленению территорий</t>
  </si>
  <si>
    <t>232860220000186020100100530000000244</t>
  </si>
  <si>
    <t>Оказание услуг по техническому обслуживанию и перезарядки первичных средств пожаротушения (огнетушителей)</t>
  </si>
  <si>
    <t>232860220000186020100100500006820244</t>
  </si>
  <si>
    <t>Оказание услуг по предоставлению во временное пользование (аренду) нежилого помещения для стоянки автотранспортных средств</t>
  </si>
  <si>
    <t>232860220000186020100100490007120244</t>
  </si>
  <si>
    <t>Оказание услуг по специальной оценке условий труда</t>
  </si>
  <si>
    <t>232860220000186020100100480007120244</t>
  </si>
  <si>
    <t>Оказание услуг по разработке декларации пожарной безопасности</t>
  </si>
  <si>
    <t>232860220000186020100100470008690244</t>
  </si>
  <si>
    <t>Оказание услуг по проведению периодического медицинского осмотра сотрудников БУ ВО «Сургутский государственный университет» в 2023 году</t>
  </si>
  <si>
    <t>232860220000186020100100440003312244</t>
  </si>
  <si>
    <t>Оказание услуг по комплексному обслуживанию аналитического и учебно-лабораторного оборудования</t>
  </si>
  <si>
    <t>232860220000186020100100430000000244</t>
  </si>
  <si>
    <t>Оказание услуги по оформлению подписки периодических изданий</t>
  </si>
  <si>
    <t>232860220000186020100100420000000244</t>
  </si>
  <si>
    <t>Оказание услуг по изготовлению полиграфической продукции</t>
  </si>
  <si>
    <t>232860220000186020100100410000000244</t>
  </si>
  <si>
    <t>Оказание услуги «Создание Виртуального читального зала Российской государственной библиотеки (ВЧЗ РГБ) для обслуживания удаленного пользователя»</t>
  </si>
  <si>
    <t>232860220000186020100100400000000244</t>
  </si>
  <si>
    <t>Оказание услуг по предоставлению права доступа на использование баз данных, программного обеспечения</t>
  </si>
  <si>
    <t>232860220000186020100100380000000244</t>
  </si>
  <si>
    <t>Оказание услуг по проведению мероприятий</t>
  </si>
  <si>
    <t>232860220000186020100100370009329244</t>
  </si>
  <si>
    <t>Оказание услуг по организации и проведению экскурсионного тура</t>
  </si>
  <si>
    <t>232860220000186020100100340003312244</t>
  </si>
  <si>
    <t>Оказание услуг по санитарной обработке кулеров, водораздатчиков, фонтанов питьевых и замена фильтров</t>
  </si>
  <si>
    <t>232860220000186020100100330003822244</t>
  </si>
  <si>
    <t>Оказание услуг по сбору, транспортировке и утилизации картриджей</t>
  </si>
  <si>
    <t>232860220000186020100100310008121244</t>
  </si>
  <si>
    <t>Оказание  услуг по санитарно-гигиеническому обслуживанию помещений</t>
  </si>
  <si>
    <t>232860220000186020100100300008129244</t>
  </si>
  <si>
    <t>Оказание услуг по комплексной уборке территорий университета от снега и льда</t>
  </si>
  <si>
    <t>Оказание услуг по перевозке организованных групп детей 
(с 01.09.2023 по 31.12.2023)</t>
  </si>
  <si>
    <t>Оказание услуг по организации горячего питания учащихся 
(с 01.09.2023 по 31.12.2023)</t>
  </si>
  <si>
    <t>Оказание услуг по перевозке организованных групп детей на 2024 год</t>
  </si>
  <si>
    <t>Оказание услуг по организации горячего питания учащихся 
на 2024 год</t>
  </si>
  <si>
    <t>Оказание услуг по перевозке организованных групп детей на 2025 год</t>
  </si>
  <si>
    <t>Оказание услуг по организации горячего питания учащихся 
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</si>
</sst>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333333"/>
      <name val="Segoe UI"/>
      <family val="2"/>
      <charset val="204"/>
    </font>
    <font>
      <sz val="10"/>
      <color rgb="FF333333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rgb="FF000000"/>
      <name val="Segoe UI"/>
      <family val="2"/>
      <charset val="204"/>
    </font>
    <font>
      <sz val="9"/>
      <color theme="1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25">
    <xf numFmtId="0" fontId="0" fillId="0" borderId="0" xfId="0"/>
    <xf numFmtId="0" fontId="3" fillId="0" borderId="0" xfId="0" applyFont="1" applyAlignment="1"/>
    <xf numFmtId="0" fontId="0" fillId="0" borderId="0" xfId="0" applyFill="1"/>
    <xf numFmtId="0" fontId="3" fillId="0" borderId="0" xfId="0" applyFont="1" applyFill="1" applyAlignment="1"/>
    <xf numFmtId="17" fontId="1" fillId="0" borderId="0" xfId="0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17" fontId="1" fillId="0" borderId="0" xfId="0" applyNumberFormat="1" applyFont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7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8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right" wrapText="1"/>
    </xf>
    <xf numFmtId="166" fontId="1" fillId="0" borderId="0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left" wrapText="1"/>
    </xf>
    <xf numFmtId="166" fontId="2" fillId="0" borderId="1" xfId="0" applyNumberFormat="1" applyFont="1" applyBorder="1" applyAlignment="1">
      <alignment horizontal="right"/>
    </xf>
    <xf numFmtId="0" fontId="15" fillId="0" borderId="0" xfId="0" applyFont="1" applyFill="1"/>
    <xf numFmtId="0" fontId="0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49" fontId="13" fillId="0" borderId="1" xfId="0" applyNumberFormat="1" applyFont="1" applyBorder="1"/>
    <xf numFmtId="49" fontId="7" fillId="0" borderId="1" xfId="0" applyNumberFormat="1" applyFont="1" applyBorder="1"/>
    <xf numFmtId="17" fontId="16" fillId="0" borderId="0" xfId="0" applyNumberFormat="1" applyFont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49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wrapText="1"/>
    </xf>
    <xf numFmtId="49" fontId="12" fillId="0" borderId="1" xfId="0" applyNumberFormat="1" applyFont="1" applyBorder="1"/>
    <xf numFmtId="0" fontId="0" fillId="2" borderId="0" xfId="0" applyFill="1"/>
    <xf numFmtId="17" fontId="1" fillId="2" borderId="0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0" fontId="2" fillId="0" borderId="0" xfId="0" applyFont="1" applyFill="1"/>
    <xf numFmtId="17" fontId="2" fillId="0" borderId="0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7" fontId="1" fillId="0" borderId="0" xfId="0" applyNumberFormat="1" applyFont="1" applyBorder="1" applyAlignment="1">
      <alignment wrapText="1"/>
    </xf>
    <xf numFmtId="0" fontId="0" fillId="0" borderId="0" xfId="0" applyFill="1"/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wrapText="1"/>
    </xf>
    <xf numFmtId="49" fontId="16" fillId="0" borderId="1" xfId="0" applyNumberFormat="1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49" fontId="17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0" xfId="0" applyFont="1"/>
    <xf numFmtId="0" fontId="0" fillId="0" borderId="0" xfId="0" applyFont="1" applyFill="1"/>
    <xf numFmtId="0" fontId="1" fillId="0" borderId="0" xfId="0" applyFont="1" applyAlignment="1">
      <alignment horizontal="left" vertical="top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Border="1"/>
    <xf numFmtId="0" fontId="2" fillId="0" borderId="1" xfId="0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/>
    </xf>
    <xf numFmtId="49" fontId="18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49" fontId="11" fillId="0" borderId="1" xfId="0" applyNumberFormat="1" applyFont="1" applyBorder="1"/>
    <xf numFmtId="4" fontId="0" fillId="0" borderId="0" xfId="0" applyNumberFormat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3" xfId="1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48"/>
  <sheetViews>
    <sheetView tabSelected="1" zoomScale="90" zoomScaleNormal="90" workbookViewId="0">
      <selection activeCell="C17" sqref="C17"/>
    </sheetView>
  </sheetViews>
  <sheetFormatPr defaultRowHeight="15" x14ac:dyDescent="0.25"/>
  <cols>
    <col min="1" max="1" width="7.42578125" customWidth="1"/>
    <col min="2" max="2" width="30.7109375" customWidth="1"/>
    <col min="3" max="3" width="35.7109375" customWidth="1"/>
    <col min="4" max="4" width="31.5703125" customWidth="1"/>
    <col min="5" max="5" width="37.85546875" customWidth="1"/>
    <col min="6" max="6" width="18.140625" customWidth="1"/>
    <col min="7" max="7" width="16.42578125" customWidth="1"/>
    <col min="8" max="8" width="14.5703125" customWidth="1"/>
    <col min="9" max="9" width="14" customWidth="1"/>
    <col min="10" max="10" width="14.7109375" customWidth="1"/>
    <col min="11" max="11" width="21" style="124" customWidth="1"/>
  </cols>
  <sheetData>
    <row r="1" spans="1:19" ht="18.75" x14ac:dyDescent="0.3">
      <c r="A1" s="117" t="s">
        <v>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3"/>
      <c r="M1" s="1"/>
      <c r="N1" s="1"/>
      <c r="O1" s="1"/>
      <c r="P1" s="1"/>
      <c r="Q1" s="1"/>
      <c r="R1" s="1"/>
      <c r="S1" s="1"/>
    </row>
    <row r="2" spans="1:19" ht="18.75" x14ac:dyDescent="0.3">
      <c r="A2" s="117" t="s">
        <v>15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2"/>
    </row>
    <row r="3" spans="1:19" ht="18.75" x14ac:dyDescent="0.3">
      <c r="A3" s="117" t="s">
        <v>68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2"/>
    </row>
    <row r="4" spans="1:19" x14ac:dyDescent="0.25">
      <c r="A4" s="119" t="s">
        <v>0</v>
      </c>
      <c r="B4" s="118" t="s">
        <v>17</v>
      </c>
      <c r="C4" s="119" t="s">
        <v>1</v>
      </c>
      <c r="D4" s="119"/>
      <c r="E4" s="118" t="s">
        <v>3</v>
      </c>
      <c r="F4" s="118" t="s">
        <v>4</v>
      </c>
      <c r="G4" s="118" t="s">
        <v>5</v>
      </c>
      <c r="H4" s="118"/>
      <c r="I4" s="118"/>
      <c r="J4" s="118"/>
      <c r="K4" s="118" t="s">
        <v>11</v>
      </c>
      <c r="L4" s="2"/>
    </row>
    <row r="5" spans="1:19" x14ac:dyDescent="0.25">
      <c r="A5" s="119"/>
      <c r="B5" s="118"/>
      <c r="C5" s="118" t="s">
        <v>18</v>
      </c>
      <c r="D5" s="118" t="s">
        <v>2</v>
      </c>
      <c r="E5" s="118"/>
      <c r="F5" s="118"/>
      <c r="G5" s="118" t="s">
        <v>6</v>
      </c>
      <c r="H5" s="118" t="s">
        <v>7</v>
      </c>
      <c r="I5" s="118"/>
      <c r="J5" s="118" t="s">
        <v>10</v>
      </c>
      <c r="K5" s="118"/>
      <c r="L5" s="2"/>
    </row>
    <row r="6" spans="1:19" x14ac:dyDescent="0.25">
      <c r="A6" s="119"/>
      <c r="B6" s="118"/>
      <c r="C6" s="118"/>
      <c r="D6" s="118"/>
      <c r="E6" s="118"/>
      <c r="F6" s="118"/>
      <c r="G6" s="118"/>
      <c r="H6" s="12" t="s">
        <v>8</v>
      </c>
      <c r="I6" s="12" t="s">
        <v>9</v>
      </c>
      <c r="J6" s="118"/>
      <c r="K6" s="118"/>
      <c r="L6" s="2"/>
    </row>
    <row r="7" spans="1:19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115">
        <v>11</v>
      </c>
      <c r="L7" s="2"/>
    </row>
    <row r="8" spans="1:19" s="66" customFormat="1" ht="25.5" x14ac:dyDescent="0.25">
      <c r="A8" s="72">
        <v>1</v>
      </c>
      <c r="B8" s="14" t="s">
        <v>60</v>
      </c>
      <c r="C8" s="49" t="s">
        <v>66</v>
      </c>
      <c r="D8" s="14" t="s">
        <v>57</v>
      </c>
      <c r="E8" s="14" t="s">
        <v>59</v>
      </c>
      <c r="F8" s="73">
        <f>SUM(G8+H8+I8+J8)</f>
        <v>3000</v>
      </c>
      <c r="G8" s="73">
        <v>3000</v>
      </c>
      <c r="H8" s="73"/>
      <c r="I8" s="73"/>
      <c r="J8" s="73"/>
      <c r="K8" s="59" t="s">
        <v>33</v>
      </c>
    </row>
    <row r="9" spans="1:19" s="66" customFormat="1" ht="25.5" x14ac:dyDescent="0.25">
      <c r="A9" s="72">
        <v>2</v>
      </c>
      <c r="B9" s="14" t="s">
        <v>60</v>
      </c>
      <c r="C9" s="49" t="s">
        <v>67</v>
      </c>
      <c r="D9" s="14" t="s">
        <v>61</v>
      </c>
      <c r="E9" s="14" t="s">
        <v>59</v>
      </c>
      <c r="F9" s="73">
        <f t="shared" ref="F9:F72" si="0">SUM(G9+H9+I9+J9)</f>
        <v>3595.5</v>
      </c>
      <c r="G9" s="73">
        <v>3595.5</v>
      </c>
      <c r="H9" s="73"/>
      <c r="I9" s="73"/>
      <c r="J9" s="73"/>
      <c r="K9" s="59" t="s">
        <v>33</v>
      </c>
    </row>
    <row r="10" spans="1:19" s="66" customFormat="1" ht="38.25" x14ac:dyDescent="0.25">
      <c r="A10" s="8">
        <v>3</v>
      </c>
      <c r="B10" s="14" t="s">
        <v>20</v>
      </c>
      <c r="C10" s="74" t="s">
        <v>21</v>
      </c>
      <c r="D10" s="14" t="s">
        <v>936</v>
      </c>
      <c r="E10" s="14" t="s">
        <v>368</v>
      </c>
      <c r="F10" s="73">
        <f t="shared" si="0"/>
        <v>2889</v>
      </c>
      <c r="G10" s="73">
        <v>2889</v>
      </c>
      <c r="H10" s="73"/>
      <c r="I10" s="73"/>
      <c r="J10" s="73"/>
      <c r="K10" s="120" t="s">
        <v>387</v>
      </c>
      <c r="L10" s="9"/>
      <c r="M10" s="7"/>
      <c r="N10" s="10"/>
      <c r="O10" s="10"/>
      <c r="P10" s="10"/>
      <c r="Q10" s="10"/>
      <c r="R10" s="10"/>
      <c r="S10" s="10"/>
    </row>
    <row r="11" spans="1:19" s="66" customFormat="1" ht="38.25" x14ac:dyDescent="0.25">
      <c r="A11" s="8">
        <v>4</v>
      </c>
      <c r="B11" s="14" t="s">
        <v>20</v>
      </c>
      <c r="C11" s="74" t="s">
        <v>22</v>
      </c>
      <c r="D11" s="14" t="s">
        <v>937</v>
      </c>
      <c r="E11" s="14" t="s">
        <v>368</v>
      </c>
      <c r="F11" s="73">
        <f t="shared" si="0"/>
        <v>4634.3999999999996</v>
      </c>
      <c r="G11" s="73">
        <v>4634.3999999999996</v>
      </c>
      <c r="H11" s="73"/>
      <c r="I11" s="73"/>
      <c r="J11" s="73"/>
      <c r="K11" s="120" t="s">
        <v>394</v>
      </c>
      <c r="L11" s="5"/>
      <c r="M11" s="4"/>
      <c r="N11" s="6"/>
      <c r="O11" s="6"/>
      <c r="P11" s="6"/>
      <c r="Q11" s="6"/>
      <c r="R11" s="6"/>
      <c r="S11" s="6"/>
    </row>
    <row r="12" spans="1:19" s="66" customFormat="1" ht="30" x14ac:dyDescent="0.25">
      <c r="A12" s="72">
        <v>5</v>
      </c>
      <c r="B12" s="14" t="s">
        <v>42</v>
      </c>
      <c r="C12" s="75" t="s">
        <v>51</v>
      </c>
      <c r="D12" s="14" t="s">
        <v>52</v>
      </c>
      <c r="E12" s="14" t="s">
        <v>59</v>
      </c>
      <c r="F12" s="73">
        <f t="shared" si="0"/>
        <v>7100</v>
      </c>
      <c r="G12" s="73"/>
      <c r="H12" s="73">
        <v>7100</v>
      </c>
      <c r="I12" s="73"/>
      <c r="J12" s="73"/>
      <c r="K12" s="59" t="s">
        <v>455</v>
      </c>
      <c r="L12" s="71"/>
      <c r="M12" s="70"/>
    </row>
    <row r="13" spans="1:19" s="66" customFormat="1" ht="51" x14ac:dyDescent="0.25">
      <c r="A13" s="72">
        <v>6</v>
      </c>
      <c r="B13" s="14" t="s">
        <v>42</v>
      </c>
      <c r="C13" s="75" t="s">
        <v>53</v>
      </c>
      <c r="D13" s="14" t="s">
        <v>54</v>
      </c>
      <c r="E13" s="14" t="s">
        <v>368</v>
      </c>
      <c r="F13" s="73">
        <f t="shared" si="0"/>
        <v>3114</v>
      </c>
      <c r="G13" s="73"/>
      <c r="H13" s="73">
        <v>3114</v>
      </c>
      <c r="I13" s="73"/>
      <c r="J13" s="73"/>
      <c r="K13" s="121" t="s">
        <v>676</v>
      </c>
      <c r="L13" s="71"/>
      <c r="M13" s="70"/>
    </row>
    <row r="14" spans="1:19" s="66" customFormat="1" ht="38.25" x14ac:dyDescent="0.25">
      <c r="A14" s="8">
        <v>7</v>
      </c>
      <c r="B14" s="14" t="s">
        <v>42</v>
      </c>
      <c r="C14" s="75" t="s">
        <v>55</v>
      </c>
      <c r="D14" s="14" t="s">
        <v>56</v>
      </c>
      <c r="E14" s="14" t="s">
        <v>368</v>
      </c>
      <c r="F14" s="73">
        <f t="shared" si="0"/>
        <v>7415.59</v>
      </c>
      <c r="G14" s="73"/>
      <c r="H14" s="73">
        <v>7415.59</v>
      </c>
      <c r="I14" s="73"/>
      <c r="J14" s="73"/>
      <c r="K14" s="120" t="s">
        <v>392</v>
      </c>
      <c r="L14" s="71"/>
      <c r="M14" s="70"/>
    </row>
    <row r="15" spans="1:19" s="66" customFormat="1" ht="38.25" x14ac:dyDescent="0.25">
      <c r="A15" s="8">
        <v>8</v>
      </c>
      <c r="B15" s="14" t="s">
        <v>31</v>
      </c>
      <c r="C15" s="49" t="s">
        <v>69</v>
      </c>
      <c r="D15" s="14" t="s">
        <v>32</v>
      </c>
      <c r="E15" s="14" t="s">
        <v>368</v>
      </c>
      <c r="F15" s="73">
        <f t="shared" si="0"/>
        <v>801.43899999999996</v>
      </c>
      <c r="G15" s="73">
        <v>801.43899999999996</v>
      </c>
      <c r="H15" s="73"/>
      <c r="I15" s="73"/>
      <c r="J15" s="73"/>
      <c r="K15" s="59" t="s">
        <v>33</v>
      </c>
      <c r="L15" s="16"/>
      <c r="M15" s="17"/>
      <c r="N15" s="18"/>
      <c r="O15" s="18"/>
      <c r="P15" s="18"/>
      <c r="Q15" s="18"/>
      <c r="R15" s="18"/>
      <c r="S15" s="18"/>
    </row>
    <row r="16" spans="1:19" s="66" customFormat="1" ht="38.25" x14ac:dyDescent="0.25">
      <c r="A16" s="72">
        <v>9</v>
      </c>
      <c r="B16" s="14" t="s">
        <v>31</v>
      </c>
      <c r="C16" s="49" t="s">
        <v>70</v>
      </c>
      <c r="D16" s="14" t="s">
        <v>34</v>
      </c>
      <c r="E16" s="14" t="s">
        <v>368</v>
      </c>
      <c r="F16" s="73">
        <f t="shared" si="0"/>
        <v>992.07100000000003</v>
      </c>
      <c r="G16" s="73">
        <v>992.07100000000003</v>
      </c>
      <c r="H16" s="73"/>
      <c r="I16" s="73"/>
      <c r="J16" s="73"/>
      <c r="K16" s="59" t="s">
        <v>33</v>
      </c>
      <c r="L16" s="16"/>
      <c r="M16" s="17"/>
      <c r="N16" s="18"/>
      <c r="O16" s="18"/>
      <c r="P16" s="18"/>
      <c r="Q16" s="18"/>
      <c r="R16" s="18"/>
      <c r="S16" s="18"/>
    </row>
    <row r="17" spans="1:19" s="66" customFormat="1" ht="76.5" x14ac:dyDescent="0.25">
      <c r="A17" s="72">
        <v>10</v>
      </c>
      <c r="B17" s="14" t="s">
        <v>31</v>
      </c>
      <c r="C17" s="49" t="s">
        <v>71</v>
      </c>
      <c r="D17" s="14" t="s">
        <v>35</v>
      </c>
      <c r="E17" s="14" t="s">
        <v>368</v>
      </c>
      <c r="F17" s="73">
        <f t="shared" si="0"/>
        <v>1314.1559999999999</v>
      </c>
      <c r="G17" s="73">
        <v>1314.1559999999999</v>
      </c>
      <c r="H17" s="73"/>
      <c r="I17" s="73"/>
      <c r="J17" s="73"/>
      <c r="K17" s="59" t="s">
        <v>33</v>
      </c>
      <c r="L17" s="16"/>
      <c r="M17" s="17"/>
      <c r="N17" s="18"/>
      <c r="O17" s="18"/>
      <c r="P17" s="18"/>
      <c r="Q17" s="18"/>
      <c r="R17" s="18"/>
      <c r="S17" s="18"/>
    </row>
    <row r="18" spans="1:19" s="66" customFormat="1" ht="38.25" x14ac:dyDescent="0.25">
      <c r="A18" s="8">
        <v>11</v>
      </c>
      <c r="B18" s="14" t="s">
        <v>31</v>
      </c>
      <c r="C18" s="49" t="s">
        <v>72</v>
      </c>
      <c r="D18" s="14" t="s">
        <v>36</v>
      </c>
      <c r="E18" s="14" t="s">
        <v>368</v>
      </c>
      <c r="F18" s="73">
        <f t="shared" si="0"/>
        <v>394.30399999999997</v>
      </c>
      <c r="G18" s="73">
        <v>394.30399999999997</v>
      </c>
      <c r="H18" s="73"/>
      <c r="I18" s="73"/>
      <c r="J18" s="73"/>
      <c r="K18" s="59" t="s">
        <v>33</v>
      </c>
      <c r="L18" s="16"/>
      <c r="M18" s="17"/>
      <c r="N18" s="18"/>
      <c r="O18" s="18"/>
      <c r="P18" s="18"/>
      <c r="Q18" s="18"/>
      <c r="R18" s="18"/>
      <c r="S18" s="18"/>
    </row>
    <row r="19" spans="1:19" s="66" customFormat="1" ht="38.25" x14ac:dyDescent="0.25">
      <c r="A19" s="8">
        <v>12</v>
      </c>
      <c r="B19" s="14" t="s">
        <v>31</v>
      </c>
      <c r="C19" s="49" t="s">
        <v>73</v>
      </c>
      <c r="D19" s="14" t="s">
        <v>36</v>
      </c>
      <c r="E19" s="14" t="s">
        <v>368</v>
      </c>
      <c r="F19" s="73">
        <f t="shared" si="0"/>
        <v>220.21700000000001</v>
      </c>
      <c r="G19" s="73">
        <v>220.21700000000001</v>
      </c>
      <c r="H19" s="73"/>
      <c r="I19" s="73"/>
      <c r="J19" s="73"/>
      <c r="K19" s="59" t="s">
        <v>33</v>
      </c>
      <c r="L19" s="71"/>
      <c r="M19" s="70"/>
    </row>
    <row r="20" spans="1:19" s="66" customFormat="1" ht="38.25" x14ac:dyDescent="0.25">
      <c r="A20" s="72">
        <v>13</v>
      </c>
      <c r="B20" s="14" t="s">
        <v>31</v>
      </c>
      <c r="C20" s="49" t="s">
        <v>74</v>
      </c>
      <c r="D20" s="14" t="s">
        <v>36</v>
      </c>
      <c r="E20" s="14" t="s">
        <v>368</v>
      </c>
      <c r="F20" s="73">
        <f t="shared" si="0"/>
        <v>286.31799999999998</v>
      </c>
      <c r="G20" s="73">
        <v>286.31799999999998</v>
      </c>
      <c r="H20" s="73"/>
      <c r="I20" s="73"/>
      <c r="J20" s="73"/>
      <c r="K20" s="59" t="s">
        <v>33</v>
      </c>
      <c r="L20" s="71"/>
      <c r="M20" s="70"/>
    </row>
    <row r="21" spans="1:19" s="66" customFormat="1" ht="38.25" x14ac:dyDescent="0.25">
      <c r="A21" s="72">
        <v>14</v>
      </c>
      <c r="B21" s="14" t="s">
        <v>31</v>
      </c>
      <c r="C21" s="49" t="s">
        <v>72</v>
      </c>
      <c r="D21" s="14" t="s">
        <v>36</v>
      </c>
      <c r="E21" s="14" t="s">
        <v>368</v>
      </c>
      <c r="F21" s="73">
        <f t="shared" si="0"/>
        <v>394.30399999999997</v>
      </c>
      <c r="G21" s="73">
        <v>394.30399999999997</v>
      </c>
      <c r="H21" s="73"/>
      <c r="I21" s="73"/>
      <c r="J21" s="73"/>
      <c r="K21" s="59" t="s">
        <v>37</v>
      </c>
      <c r="L21" s="71"/>
      <c r="M21" s="70"/>
    </row>
    <row r="22" spans="1:19" s="66" customFormat="1" ht="38.25" x14ac:dyDescent="0.25">
      <c r="A22" s="8">
        <v>15</v>
      </c>
      <c r="B22" s="14" t="s">
        <v>31</v>
      </c>
      <c r="C22" s="49" t="s">
        <v>73</v>
      </c>
      <c r="D22" s="14" t="s">
        <v>36</v>
      </c>
      <c r="E22" s="14" t="s">
        <v>368</v>
      </c>
      <c r="F22" s="73">
        <f t="shared" si="0"/>
        <v>220.21700000000001</v>
      </c>
      <c r="G22" s="73">
        <v>220.21700000000001</v>
      </c>
      <c r="H22" s="73"/>
      <c r="I22" s="73"/>
      <c r="J22" s="73"/>
      <c r="K22" s="59" t="s">
        <v>37</v>
      </c>
      <c r="L22" s="71"/>
      <c r="M22" s="70"/>
    </row>
    <row r="23" spans="1:19" s="66" customFormat="1" ht="38.25" x14ac:dyDescent="0.25">
      <c r="A23" s="8">
        <v>16</v>
      </c>
      <c r="B23" s="14" t="s">
        <v>31</v>
      </c>
      <c r="C23" s="49" t="s">
        <v>74</v>
      </c>
      <c r="D23" s="14" t="s">
        <v>36</v>
      </c>
      <c r="E23" s="14" t="s">
        <v>368</v>
      </c>
      <c r="F23" s="73">
        <f t="shared" si="0"/>
        <v>286.31799999999998</v>
      </c>
      <c r="G23" s="73">
        <v>286.31799999999998</v>
      </c>
      <c r="H23" s="73"/>
      <c r="I23" s="73"/>
      <c r="J23" s="73"/>
      <c r="K23" s="59" t="s">
        <v>37</v>
      </c>
      <c r="L23" s="71"/>
      <c r="M23" s="70"/>
    </row>
    <row r="24" spans="1:19" s="66" customFormat="1" ht="25.5" x14ac:dyDescent="0.25">
      <c r="A24" s="72">
        <v>17</v>
      </c>
      <c r="B24" s="14" t="s">
        <v>75</v>
      </c>
      <c r="C24" s="49" t="s">
        <v>76</v>
      </c>
      <c r="D24" s="14" t="s">
        <v>77</v>
      </c>
      <c r="E24" s="14" t="s">
        <v>59</v>
      </c>
      <c r="F24" s="73">
        <f t="shared" si="0"/>
        <v>19980</v>
      </c>
      <c r="G24" s="73">
        <v>19980</v>
      </c>
      <c r="H24" s="73"/>
      <c r="I24" s="73"/>
      <c r="J24" s="73"/>
      <c r="K24" s="59" t="s">
        <v>37</v>
      </c>
      <c r="L24" s="71"/>
      <c r="M24" s="70"/>
    </row>
    <row r="25" spans="1:19" s="66" customFormat="1" ht="25.5" x14ac:dyDescent="0.25">
      <c r="A25" s="72">
        <v>18</v>
      </c>
      <c r="B25" s="14" t="s">
        <v>75</v>
      </c>
      <c r="C25" s="49" t="s">
        <v>78</v>
      </c>
      <c r="D25" s="14" t="s">
        <v>79</v>
      </c>
      <c r="E25" s="14" t="s">
        <v>59</v>
      </c>
      <c r="F25" s="73">
        <f t="shared" si="0"/>
        <v>12123.84</v>
      </c>
      <c r="G25" s="73">
        <v>12123.84</v>
      </c>
      <c r="H25" s="73"/>
      <c r="I25" s="73"/>
      <c r="J25" s="73"/>
      <c r="K25" s="121" t="s">
        <v>676</v>
      </c>
      <c r="L25" s="71"/>
      <c r="M25" s="70"/>
    </row>
    <row r="26" spans="1:19" s="66" customFormat="1" ht="38.25" x14ac:dyDescent="0.25">
      <c r="A26" s="8">
        <v>19</v>
      </c>
      <c r="B26" s="14" t="s">
        <v>75</v>
      </c>
      <c r="C26" s="49" t="s">
        <v>80</v>
      </c>
      <c r="D26" s="14" t="s">
        <v>81</v>
      </c>
      <c r="E26" s="14" t="s">
        <v>82</v>
      </c>
      <c r="F26" s="73">
        <f t="shared" si="0"/>
        <v>1428.6</v>
      </c>
      <c r="G26" s="73">
        <v>1428.6</v>
      </c>
      <c r="H26" s="73"/>
      <c r="I26" s="73"/>
      <c r="J26" s="73"/>
      <c r="K26" s="121" t="s">
        <v>676</v>
      </c>
      <c r="L26" s="71"/>
      <c r="M26" s="70"/>
    </row>
    <row r="27" spans="1:19" s="66" customFormat="1" ht="127.5" x14ac:dyDescent="0.25">
      <c r="A27" s="8">
        <v>20</v>
      </c>
      <c r="B27" s="14" t="s">
        <v>89</v>
      </c>
      <c r="C27" s="76" t="s">
        <v>90</v>
      </c>
      <c r="D27" s="14" t="s">
        <v>91</v>
      </c>
      <c r="E27" s="14" t="s">
        <v>368</v>
      </c>
      <c r="F27" s="73">
        <f t="shared" si="0"/>
        <v>794.03</v>
      </c>
      <c r="G27" s="73">
        <v>794.03</v>
      </c>
      <c r="H27" s="73"/>
      <c r="I27" s="73"/>
      <c r="J27" s="73"/>
      <c r="K27" s="120" t="s">
        <v>118</v>
      </c>
      <c r="L27" s="71"/>
      <c r="M27" s="70"/>
    </row>
    <row r="28" spans="1:19" s="66" customFormat="1" ht="38.25" x14ac:dyDescent="0.25">
      <c r="A28" s="72">
        <v>21</v>
      </c>
      <c r="B28" s="14" t="s">
        <v>89</v>
      </c>
      <c r="C28" s="76" t="s">
        <v>92</v>
      </c>
      <c r="D28" s="14" t="s">
        <v>93</v>
      </c>
      <c r="E28" s="14" t="s">
        <v>82</v>
      </c>
      <c r="F28" s="73">
        <f t="shared" si="0"/>
        <v>1815.45</v>
      </c>
      <c r="G28" s="73">
        <v>1815.45</v>
      </c>
      <c r="H28" s="73"/>
      <c r="I28" s="73"/>
      <c r="J28" s="73"/>
      <c r="K28" s="120" t="s">
        <v>118</v>
      </c>
      <c r="L28" s="71"/>
      <c r="M28" s="70"/>
    </row>
    <row r="29" spans="1:19" s="66" customFormat="1" ht="38.25" x14ac:dyDescent="0.25">
      <c r="A29" s="72">
        <v>22</v>
      </c>
      <c r="B29" s="14" t="s">
        <v>89</v>
      </c>
      <c r="C29" s="76" t="s">
        <v>94</v>
      </c>
      <c r="D29" s="14" t="s">
        <v>95</v>
      </c>
      <c r="E29" s="14" t="s">
        <v>368</v>
      </c>
      <c r="F29" s="73">
        <f t="shared" si="0"/>
        <v>4660.9170000000004</v>
      </c>
      <c r="G29" s="73">
        <v>4660.9170000000004</v>
      </c>
      <c r="H29" s="73"/>
      <c r="I29" s="73"/>
      <c r="J29" s="73"/>
      <c r="K29" s="120" t="s">
        <v>118</v>
      </c>
      <c r="L29" s="71"/>
      <c r="M29" s="70"/>
    </row>
    <row r="30" spans="1:19" s="66" customFormat="1" ht="51" x14ac:dyDescent="0.25">
      <c r="A30" s="8">
        <v>23</v>
      </c>
      <c r="B30" s="14" t="s">
        <v>89</v>
      </c>
      <c r="C30" s="76" t="s">
        <v>96</v>
      </c>
      <c r="D30" s="14" t="s">
        <v>97</v>
      </c>
      <c r="E30" s="14" t="s">
        <v>368</v>
      </c>
      <c r="F30" s="73">
        <f t="shared" si="0"/>
        <v>1188</v>
      </c>
      <c r="G30" s="73">
        <v>1188</v>
      </c>
      <c r="H30" s="73"/>
      <c r="I30" s="73"/>
      <c r="J30" s="73"/>
      <c r="K30" s="120" t="s">
        <v>118</v>
      </c>
      <c r="L30" s="71"/>
      <c r="M30" s="70"/>
    </row>
    <row r="31" spans="1:19" s="66" customFormat="1" ht="51" x14ac:dyDescent="0.25">
      <c r="A31" s="8">
        <v>24</v>
      </c>
      <c r="B31" s="14" t="s">
        <v>89</v>
      </c>
      <c r="C31" s="76" t="s">
        <v>98</v>
      </c>
      <c r="D31" s="14" t="s">
        <v>97</v>
      </c>
      <c r="E31" s="14" t="s">
        <v>82</v>
      </c>
      <c r="F31" s="73">
        <f t="shared" si="0"/>
        <v>158.4</v>
      </c>
      <c r="G31" s="73">
        <v>158.4</v>
      </c>
      <c r="H31" s="73"/>
      <c r="I31" s="73"/>
      <c r="J31" s="73"/>
      <c r="K31" s="120" t="s">
        <v>118</v>
      </c>
      <c r="L31" s="71"/>
      <c r="M31" s="70"/>
    </row>
    <row r="32" spans="1:19" s="66" customFormat="1" ht="51" x14ac:dyDescent="0.25">
      <c r="A32" s="72">
        <v>25</v>
      </c>
      <c r="B32" s="14" t="s">
        <v>89</v>
      </c>
      <c r="C32" s="76" t="s">
        <v>99</v>
      </c>
      <c r="D32" s="14" t="s">
        <v>100</v>
      </c>
      <c r="E32" s="14" t="s">
        <v>368</v>
      </c>
      <c r="F32" s="73">
        <f t="shared" si="0"/>
        <v>1200</v>
      </c>
      <c r="G32" s="73">
        <v>1200</v>
      </c>
      <c r="H32" s="73"/>
      <c r="I32" s="73"/>
      <c r="J32" s="73"/>
      <c r="K32" s="120" t="s">
        <v>118</v>
      </c>
      <c r="L32" s="71"/>
      <c r="M32" s="70"/>
    </row>
    <row r="33" spans="1:13" s="66" customFormat="1" ht="38.25" x14ac:dyDescent="0.25">
      <c r="A33" s="72">
        <v>26</v>
      </c>
      <c r="B33" s="14" t="s">
        <v>89</v>
      </c>
      <c r="C33" s="76" t="s">
        <v>101</v>
      </c>
      <c r="D33" s="14" t="s">
        <v>102</v>
      </c>
      <c r="E33" s="14" t="s">
        <v>368</v>
      </c>
      <c r="F33" s="73">
        <f t="shared" si="0"/>
        <v>1500</v>
      </c>
      <c r="G33" s="73">
        <v>1500</v>
      </c>
      <c r="H33" s="73"/>
      <c r="I33" s="73"/>
      <c r="J33" s="73"/>
      <c r="K33" s="120" t="s">
        <v>118</v>
      </c>
      <c r="L33" s="71"/>
      <c r="M33" s="70"/>
    </row>
    <row r="34" spans="1:13" s="66" customFormat="1" ht="38.25" x14ac:dyDescent="0.25">
      <c r="A34" s="8">
        <v>27</v>
      </c>
      <c r="B34" s="14" t="s">
        <v>89</v>
      </c>
      <c r="C34" s="76" t="s">
        <v>103</v>
      </c>
      <c r="D34" s="14" t="s">
        <v>104</v>
      </c>
      <c r="E34" s="14" t="s">
        <v>368</v>
      </c>
      <c r="F34" s="73">
        <f t="shared" si="0"/>
        <v>2599.9989999999998</v>
      </c>
      <c r="G34" s="73">
        <v>2599.9989999999998</v>
      </c>
      <c r="H34" s="73"/>
      <c r="I34" s="73"/>
      <c r="J34" s="73"/>
      <c r="K34" s="120" t="s">
        <v>118</v>
      </c>
      <c r="L34" s="71"/>
      <c r="M34" s="70"/>
    </row>
    <row r="35" spans="1:13" s="66" customFormat="1" ht="38.25" x14ac:dyDescent="0.25">
      <c r="A35" s="8">
        <v>28</v>
      </c>
      <c r="B35" s="14" t="s">
        <v>89</v>
      </c>
      <c r="C35" s="76" t="s">
        <v>105</v>
      </c>
      <c r="D35" s="14" t="s">
        <v>106</v>
      </c>
      <c r="E35" s="14" t="s">
        <v>368</v>
      </c>
      <c r="F35" s="73">
        <f t="shared" si="0"/>
        <v>1699.999</v>
      </c>
      <c r="G35" s="73">
        <v>1699.999</v>
      </c>
      <c r="H35" s="73"/>
      <c r="I35" s="73"/>
      <c r="J35" s="73"/>
      <c r="K35" s="120" t="s">
        <v>118</v>
      </c>
      <c r="L35" s="71"/>
      <c r="M35" s="70"/>
    </row>
    <row r="36" spans="1:13" s="66" customFormat="1" ht="51" x14ac:dyDescent="0.25">
      <c r="A36" s="72">
        <v>29</v>
      </c>
      <c r="B36" s="14" t="s">
        <v>89</v>
      </c>
      <c r="C36" s="76" t="s">
        <v>107</v>
      </c>
      <c r="D36" s="14" t="s">
        <v>97</v>
      </c>
      <c r="E36" s="14" t="s">
        <v>368</v>
      </c>
      <c r="F36" s="73">
        <f t="shared" si="0"/>
        <v>219.999</v>
      </c>
      <c r="G36" s="73">
        <v>219.999</v>
      </c>
      <c r="H36" s="73"/>
      <c r="I36" s="73"/>
      <c r="J36" s="73"/>
      <c r="K36" s="120" t="s">
        <v>118</v>
      </c>
      <c r="L36" s="71"/>
      <c r="M36" s="70"/>
    </row>
    <row r="37" spans="1:13" s="66" customFormat="1" ht="38.25" x14ac:dyDescent="0.25">
      <c r="A37" s="72">
        <v>30</v>
      </c>
      <c r="B37" s="14" t="s">
        <v>89</v>
      </c>
      <c r="C37" s="76" t="s">
        <v>108</v>
      </c>
      <c r="D37" s="14" t="s">
        <v>109</v>
      </c>
      <c r="E37" s="14" t="s">
        <v>368</v>
      </c>
      <c r="F37" s="73">
        <f t="shared" si="0"/>
        <v>500</v>
      </c>
      <c r="G37" s="73">
        <v>500</v>
      </c>
      <c r="H37" s="73"/>
      <c r="I37" s="73"/>
      <c r="J37" s="73"/>
      <c r="K37" s="120" t="s">
        <v>118</v>
      </c>
      <c r="L37" s="71"/>
      <c r="M37" s="70"/>
    </row>
    <row r="38" spans="1:13" s="66" customFormat="1" ht="51" x14ac:dyDescent="0.25">
      <c r="A38" s="8">
        <v>31</v>
      </c>
      <c r="B38" s="14" t="s">
        <v>89</v>
      </c>
      <c r="C38" s="76" t="s">
        <v>110</v>
      </c>
      <c r="D38" s="14" t="s">
        <v>111</v>
      </c>
      <c r="E38" s="14" t="s">
        <v>368</v>
      </c>
      <c r="F38" s="73">
        <f t="shared" si="0"/>
        <v>549.99900000000002</v>
      </c>
      <c r="G38" s="73">
        <v>549.99900000000002</v>
      </c>
      <c r="H38" s="73"/>
      <c r="I38" s="73"/>
      <c r="J38" s="73"/>
      <c r="K38" s="120" t="s">
        <v>118</v>
      </c>
      <c r="L38" s="71"/>
      <c r="M38" s="70"/>
    </row>
    <row r="39" spans="1:13" s="66" customFormat="1" ht="63.75" x14ac:dyDescent="0.25">
      <c r="A39" s="8">
        <v>32</v>
      </c>
      <c r="B39" s="14" t="s">
        <v>89</v>
      </c>
      <c r="C39" s="76" t="s">
        <v>112</v>
      </c>
      <c r="D39" s="14" t="s">
        <v>113</v>
      </c>
      <c r="E39" s="14" t="s">
        <v>82</v>
      </c>
      <c r="F39" s="73">
        <f t="shared" si="0"/>
        <v>349.99900000000002</v>
      </c>
      <c r="G39" s="73">
        <v>349.99900000000002</v>
      </c>
      <c r="H39" s="73"/>
      <c r="I39" s="73"/>
      <c r="J39" s="73"/>
      <c r="K39" s="120" t="s">
        <v>118</v>
      </c>
      <c r="L39" s="71"/>
      <c r="M39" s="70"/>
    </row>
    <row r="40" spans="1:13" s="66" customFormat="1" ht="38.25" x14ac:dyDescent="0.25">
      <c r="A40" s="72">
        <v>33</v>
      </c>
      <c r="B40" s="14" t="s">
        <v>89</v>
      </c>
      <c r="C40" s="76" t="s">
        <v>114</v>
      </c>
      <c r="D40" s="14" t="s">
        <v>115</v>
      </c>
      <c r="E40" s="14" t="s">
        <v>368</v>
      </c>
      <c r="F40" s="73">
        <f t="shared" si="0"/>
        <v>388.4</v>
      </c>
      <c r="G40" s="73">
        <v>388.4</v>
      </c>
      <c r="H40" s="73"/>
      <c r="I40" s="73"/>
      <c r="J40" s="73"/>
      <c r="K40" s="120" t="s">
        <v>118</v>
      </c>
      <c r="L40" s="71"/>
      <c r="M40" s="70"/>
    </row>
    <row r="41" spans="1:13" s="19" customFormat="1" ht="38.25" x14ac:dyDescent="0.15">
      <c r="A41" s="72">
        <v>34</v>
      </c>
      <c r="B41" s="14" t="s">
        <v>142</v>
      </c>
      <c r="C41" s="77"/>
      <c r="D41" s="14" t="s">
        <v>143</v>
      </c>
      <c r="E41" s="14" t="s">
        <v>82</v>
      </c>
      <c r="F41" s="73">
        <f t="shared" si="0"/>
        <v>120</v>
      </c>
      <c r="G41" s="73">
        <v>120</v>
      </c>
      <c r="H41" s="73"/>
      <c r="I41" s="73"/>
      <c r="J41" s="73"/>
      <c r="K41" s="59" t="s">
        <v>33</v>
      </c>
    </row>
    <row r="42" spans="1:13" s="20" customFormat="1" ht="12.75" x14ac:dyDescent="0.2">
      <c r="A42" s="8">
        <v>35</v>
      </c>
      <c r="B42" s="14" t="s">
        <v>142</v>
      </c>
      <c r="C42" s="77"/>
      <c r="D42" s="14" t="s">
        <v>144</v>
      </c>
      <c r="E42" s="14" t="s">
        <v>82</v>
      </c>
      <c r="F42" s="73">
        <f t="shared" si="0"/>
        <v>50</v>
      </c>
      <c r="G42" s="73">
        <v>50</v>
      </c>
      <c r="H42" s="73"/>
      <c r="I42" s="73"/>
      <c r="J42" s="73"/>
      <c r="K42" s="120" t="s">
        <v>382</v>
      </c>
    </row>
    <row r="43" spans="1:13" s="66" customFormat="1" ht="25.5" x14ac:dyDescent="0.25">
      <c r="A43" s="8">
        <v>36</v>
      </c>
      <c r="B43" s="14" t="s">
        <v>145</v>
      </c>
      <c r="C43" s="76" t="s">
        <v>146</v>
      </c>
      <c r="D43" s="14" t="s">
        <v>147</v>
      </c>
      <c r="E43" s="14" t="s">
        <v>59</v>
      </c>
      <c r="F43" s="73">
        <f t="shared" si="0"/>
        <v>12263</v>
      </c>
      <c r="G43" s="73">
        <v>12263</v>
      </c>
      <c r="H43" s="73"/>
      <c r="I43" s="73"/>
      <c r="J43" s="73"/>
      <c r="K43" s="59" t="s">
        <v>33</v>
      </c>
      <c r="L43" s="71"/>
      <c r="M43" s="70"/>
    </row>
    <row r="44" spans="1:13" s="66" customFormat="1" ht="25.5" x14ac:dyDescent="0.25">
      <c r="A44" s="72">
        <v>37</v>
      </c>
      <c r="B44" s="14" t="s">
        <v>145</v>
      </c>
      <c r="C44" s="76" t="s">
        <v>148</v>
      </c>
      <c r="D44" s="14" t="s">
        <v>147</v>
      </c>
      <c r="E44" s="14" t="s">
        <v>59</v>
      </c>
      <c r="F44" s="73">
        <f t="shared" si="0"/>
        <v>13517</v>
      </c>
      <c r="G44" s="73">
        <v>13517</v>
      </c>
      <c r="H44" s="73"/>
      <c r="I44" s="73"/>
      <c r="J44" s="73"/>
      <c r="K44" s="120" t="s">
        <v>816</v>
      </c>
      <c r="L44" s="71"/>
      <c r="M44" s="70"/>
    </row>
    <row r="45" spans="1:13" s="66" customFormat="1" ht="38.25" x14ac:dyDescent="0.25">
      <c r="A45" s="72">
        <v>38</v>
      </c>
      <c r="B45" s="14" t="s">
        <v>152</v>
      </c>
      <c r="C45" s="78" t="s">
        <v>153</v>
      </c>
      <c r="D45" s="14" t="s">
        <v>154</v>
      </c>
      <c r="E45" s="14" t="s">
        <v>368</v>
      </c>
      <c r="F45" s="73">
        <f t="shared" si="0"/>
        <v>253.5</v>
      </c>
      <c r="G45" s="73">
        <v>253.5</v>
      </c>
      <c r="H45" s="73"/>
      <c r="I45" s="73"/>
      <c r="J45" s="73"/>
      <c r="K45" s="59" t="s">
        <v>155</v>
      </c>
      <c r="L45" s="71"/>
      <c r="M45" s="70"/>
    </row>
    <row r="46" spans="1:13" s="66" customFormat="1" ht="38.25" x14ac:dyDescent="0.25">
      <c r="A46" s="8">
        <v>39</v>
      </c>
      <c r="B46" s="14" t="s">
        <v>158</v>
      </c>
      <c r="C46" s="79" t="s">
        <v>159</v>
      </c>
      <c r="D46" s="14" t="s">
        <v>160</v>
      </c>
      <c r="E46" s="14" t="s">
        <v>82</v>
      </c>
      <c r="F46" s="73">
        <f t="shared" si="0"/>
        <v>277.21584000000001</v>
      </c>
      <c r="G46" s="73">
        <v>277.21584000000001</v>
      </c>
      <c r="H46" s="73"/>
      <c r="I46" s="73"/>
      <c r="J46" s="73"/>
      <c r="K46" s="120" t="s">
        <v>118</v>
      </c>
      <c r="L46" s="71"/>
    </row>
    <row r="47" spans="1:13" s="66" customFormat="1" ht="63.75" x14ac:dyDescent="0.25">
      <c r="A47" s="8">
        <v>40</v>
      </c>
      <c r="B47" s="14" t="s">
        <v>158</v>
      </c>
      <c r="C47" s="79" t="s">
        <v>161</v>
      </c>
      <c r="D47" s="14" t="s">
        <v>162</v>
      </c>
      <c r="E47" s="14" t="s">
        <v>368</v>
      </c>
      <c r="F47" s="73">
        <f t="shared" si="0"/>
        <v>200.35817</v>
      </c>
      <c r="G47" s="73">
        <v>200.35817</v>
      </c>
      <c r="H47" s="73"/>
      <c r="I47" s="73"/>
      <c r="J47" s="73"/>
      <c r="K47" s="59" t="s">
        <v>455</v>
      </c>
      <c r="L47" s="71"/>
    </row>
    <row r="48" spans="1:13" s="66" customFormat="1" ht="51" x14ac:dyDescent="0.25">
      <c r="A48" s="72">
        <v>41</v>
      </c>
      <c r="B48" s="14" t="s">
        <v>158</v>
      </c>
      <c r="C48" s="79" t="s">
        <v>163</v>
      </c>
      <c r="D48" s="14" t="s">
        <v>164</v>
      </c>
      <c r="E48" s="14" t="s">
        <v>368</v>
      </c>
      <c r="F48" s="73">
        <f t="shared" si="0"/>
        <v>181.06573</v>
      </c>
      <c r="G48" s="73">
        <v>181.06573</v>
      </c>
      <c r="H48" s="73"/>
      <c r="I48" s="73"/>
      <c r="J48" s="73"/>
      <c r="K48" s="59" t="s">
        <v>455</v>
      </c>
      <c r="L48" s="71"/>
    </row>
    <row r="49" spans="1:13" s="66" customFormat="1" ht="76.5" x14ac:dyDescent="0.25">
      <c r="A49" s="72">
        <v>42</v>
      </c>
      <c r="B49" s="14" t="s">
        <v>158</v>
      </c>
      <c r="C49" s="79" t="s">
        <v>165</v>
      </c>
      <c r="D49" s="14" t="s">
        <v>166</v>
      </c>
      <c r="E49" s="14" t="s">
        <v>368</v>
      </c>
      <c r="F49" s="73">
        <f t="shared" si="0"/>
        <v>114.13999</v>
      </c>
      <c r="G49" s="73">
        <v>114.13999</v>
      </c>
      <c r="H49" s="73"/>
      <c r="I49" s="73"/>
      <c r="J49" s="73"/>
      <c r="K49" s="59" t="s">
        <v>455</v>
      </c>
      <c r="L49" s="71"/>
    </row>
    <row r="50" spans="1:13" s="66" customFormat="1" ht="63.75" x14ac:dyDescent="0.25">
      <c r="A50" s="8">
        <v>43</v>
      </c>
      <c r="B50" s="14" t="s">
        <v>158</v>
      </c>
      <c r="C50" s="79" t="s">
        <v>167</v>
      </c>
      <c r="D50" s="14" t="s">
        <v>168</v>
      </c>
      <c r="E50" s="14" t="s">
        <v>59</v>
      </c>
      <c r="F50" s="73">
        <f t="shared" si="0"/>
        <v>4752.5150000000003</v>
      </c>
      <c r="G50" s="73">
        <v>4752.5150000000003</v>
      </c>
      <c r="H50" s="73"/>
      <c r="I50" s="73"/>
      <c r="J50" s="73"/>
      <c r="K50" s="120" t="s">
        <v>118</v>
      </c>
      <c r="L50" s="71"/>
    </row>
    <row r="51" spans="1:13" s="66" customFormat="1" ht="76.5" x14ac:dyDescent="0.25">
      <c r="A51" s="8">
        <v>44</v>
      </c>
      <c r="B51" s="14" t="s">
        <v>158</v>
      </c>
      <c r="C51" s="79" t="s">
        <v>169</v>
      </c>
      <c r="D51" s="14" t="s">
        <v>170</v>
      </c>
      <c r="E51" s="14" t="s">
        <v>368</v>
      </c>
      <c r="F51" s="73">
        <f t="shared" si="0"/>
        <v>2204.4540000000002</v>
      </c>
      <c r="G51" s="73">
        <v>2204.4540000000002</v>
      </c>
      <c r="H51" s="73"/>
      <c r="I51" s="73"/>
      <c r="J51" s="73"/>
      <c r="K51" s="59" t="s">
        <v>455</v>
      </c>
      <c r="L51" s="71"/>
    </row>
    <row r="52" spans="1:13" s="66" customFormat="1" ht="63.75" x14ac:dyDescent="0.25">
      <c r="A52" s="72">
        <v>45</v>
      </c>
      <c r="B52" s="14" t="s">
        <v>158</v>
      </c>
      <c r="C52" s="79" t="s">
        <v>171</v>
      </c>
      <c r="D52" s="14" t="s">
        <v>172</v>
      </c>
      <c r="E52" s="14" t="s">
        <v>368</v>
      </c>
      <c r="F52" s="73">
        <f t="shared" si="0"/>
        <v>74.000039999999998</v>
      </c>
      <c r="G52" s="73">
        <v>74.000039999999998</v>
      </c>
      <c r="H52" s="73"/>
      <c r="I52" s="73"/>
      <c r="J52" s="73"/>
      <c r="K52" s="120" t="s">
        <v>118</v>
      </c>
      <c r="L52" s="71"/>
    </row>
    <row r="53" spans="1:13" s="66" customFormat="1" ht="63.75" x14ac:dyDescent="0.25">
      <c r="A53" s="72">
        <v>46</v>
      </c>
      <c r="B53" s="14" t="s">
        <v>158</v>
      </c>
      <c r="C53" s="79" t="s">
        <v>173</v>
      </c>
      <c r="D53" s="14" t="s">
        <v>174</v>
      </c>
      <c r="E53" s="14" t="s">
        <v>368</v>
      </c>
      <c r="F53" s="73">
        <f t="shared" si="0"/>
        <v>114</v>
      </c>
      <c r="G53" s="73">
        <v>114</v>
      </c>
      <c r="H53" s="73"/>
      <c r="I53" s="73"/>
      <c r="J53" s="73"/>
      <c r="K53" s="120" t="s">
        <v>118</v>
      </c>
      <c r="L53" s="71"/>
    </row>
    <row r="54" spans="1:13" s="66" customFormat="1" ht="89.25" x14ac:dyDescent="0.25">
      <c r="A54" s="8">
        <v>47</v>
      </c>
      <c r="B54" s="14" t="s">
        <v>158</v>
      </c>
      <c r="C54" s="79" t="s">
        <v>175</v>
      </c>
      <c r="D54" s="14" t="s">
        <v>176</v>
      </c>
      <c r="E54" s="14" t="s">
        <v>368</v>
      </c>
      <c r="F54" s="73">
        <f t="shared" si="0"/>
        <v>821.33987999999999</v>
      </c>
      <c r="G54" s="73">
        <v>821.33987999999999</v>
      </c>
      <c r="H54" s="73"/>
      <c r="I54" s="73"/>
      <c r="J54" s="73"/>
      <c r="K54" s="120" t="s">
        <v>118</v>
      </c>
      <c r="L54" s="71"/>
    </row>
    <row r="55" spans="1:13" s="66" customFormat="1" ht="89.25" x14ac:dyDescent="0.25">
      <c r="A55" s="8">
        <v>48</v>
      </c>
      <c r="B55" s="14" t="s">
        <v>158</v>
      </c>
      <c r="C55" s="79" t="s">
        <v>177</v>
      </c>
      <c r="D55" s="14" t="s">
        <v>178</v>
      </c>
      <c r="E55" s="14" t="s">
        <v>368</v>
      </c>
      <c r="F55" s="73">
        <f t="shared" si="0"/>
        <v>235.2</v>
      </c>
      <c r="G55" s="73">
        <v>235.2</v>
      </c>
      <c r="H55" s="73"/>
      <c r="I55" s="73"/>
      <c r="J55" s="73"/>
      <c r="K55" s="120" t="s">
        <v>118</v>
      </c>
      <c r="L55" s="71"/>
    </row>
    <row r="56" spans="1:13" s="66" customFormat="1" ht="76.5" x14ac:dyDescent="0.25">
      <c r="A56" s="72">
        <v>49</v>
      </c>
      <c r="B56" s="14" t="s">
        <v>158</v>
      </c>
      <c r="C56" s="79" t="s">
        <v>179</v>
      </c>
      <c r="D56" s="14" t="s">
        <v>180</v>
      </c>
      <c r="E56" s="14" t="s">
        <v>368</v>
      </c>
      <c r="F56" s="73">
        <f t="shared" si="0"/>
        <v>192</v>
      </c>
      <c r="G56" s="73">
        <v>192</v>
      </c>
      <c r="H56" s="73"/>
      <c r="I56" s="73"/>
      <c r="J56" s="73"/>
      <c r="K56" s="59" t="s">
        <v>455</v>
      </c>
      <c r="L56" s="71"/>
    </row>
    <row r="57" spans="1:13" s="66" customFormat="1" ht="63.75" x14ac:dyDescent="0.25">
      <c r="A57" s="72">
        <v>50</v>
      </c>
      <c r="B57" s="14" t="s">
        <v>158</v>
      </c>
      <c r="C57" s="79" t="s">
        <v>181</v>
      </c>
      <c r="D57" s="14" t="s">
        <v>182</v>
      </c>
      <c r="E57" s="14" t="s">
        <v>368</v>
      </c>
      <c r="F57" s="73">
        <f t="shared" si="0"/>
        <v>192.1902</v>
      </c>
      <c r="G57" s="73">
        <v>192.1902</v>
      </c>
      <c r="H57" s="73"/>
      <c r="I57" s="73"/>
      <c r="J57" s="73"/>
      <c r="K57" s="59" t="s">
        <v>455</v>
      </c>
      <c r="L57" s="71"/>
    </row>
    <row r="58" spans="1:13" s="66" customFormat="1" ht="89.25" x14ac:dyDescent="0.25">
      <c r="A58" s="8">
        <v>51</v>
      </c>
      <c r="B58" s="14" t="s">
        <v>158</v>
      </c>
      <c r="C58" s="79" t="s">
        <v>183</v>
      </c>
      <c r="D58" s="14" t="s">
        <v>184</v>
      </c>
      <c r="E58" s="14" t="s">
        <v>368</v>
      </c>
      <c r="F58" s="73">
        <f t="shared" si="0"/>
        <v>865.2</v>
      </c>
      <c r="G58" s="73">
        <v>865.2</v>
      </c>
      <c r="H58" s="73"/>
      <c r="I58" s="73"/>
      <c r="J58" s="73"/>
      <c r="K58" s="120" t="s">
        <v>118</v>
      </c>
      <c r="L58" s="71"/>
    </row>
    <row r="59" spans="1:13" s="66" customFormat="1" ht="76.5" x14ac:dyDescent="0.25">
      <c r="A59" s="8">
        <v>52</v>
      </c>
      <c r="B59" s="14" t="s">
        <v>158</v>
      </c>
      <c r="C59" s="79" t="s">
        <v>185</v>
      </c>
      <c r="D59" s="14" t="s">
        <v>186</v>
      </c>
      <c r="E59" s="14" t="s">
        <v>368</v>
      </c>
      <c r="F59" s="73">
        <f t="shared" si="0"/>
        <v>8523.7500600000003</v>
      </c>
      <c r="G59" s="73">
        <v>8523.7500600000003</v>
      </c>
      <c r="H59" s="73"/>
      <c r="I59" s="73"/>
      <c r="J59" s="73"/>
      <c r="K59" s="120" t="s">
        <v>118</v>
      </c>
      <c r="L59" s="71"/>
      <c r="M59" s="70"/>
    </row>
    <row r="60" spans="1:13" s="66" customFormat="1" ht="51" x14ac:dyDescent="0.25">
      <c r="A60" s="72">
        <v>53</v>
      </c>
      <c r="B60" s="14" t="s">
        <v>246</v>
      </c>
      <c r="C60" s="58" t="s">
        <v>247</v>
      </c>
      <c r="D60" s="14" t="s">
        <v>248</v>
      </c>
      <c r="E60" s="14" t="s">
        <v>368</v>
      </c>
      <c r="F60" s="73">
        <f t="shared" si="0"/>
        <v>3020.57809</v>
      </c>
      <c r="G60" s="73">
        <v>3020.57809</v>
      </c>
      <c r="H60" s="73"/>
      <c r="I60" s="73"/>
      <c r="J60" s="73"/>
      <c r="K60" s="59" t="s">
        <v>455</v>
      </c>
      <c r="L60" s="23"/>
      <c r="M60" s="70"/>
    </row>
    <row r="61" spans="1:13" s="66" customFormat="1" ht="51" x14ac:dyDescent="0.25">
      <c r="A61" s="72">
        <v>54</v>
      </c>
      <c r="B61" s="14" t="s">
        <v>246</v>
      </c>
      <c r="C61" s="58" t="s">
        <v>249</v>
      </c>
      <c r="D61" s="14" t="s">
        <v>250</v>
      </c>
      <c r="E61" s="14" t="s">
        <v>368</v>
      </c>
      <c r="F61" s="73">
        <f t="shared" si="0"/>
        <v>1931.8458800000001</v>
      </c>
      <c r="G61" s="73">
        <v>1931.8458800000001</v>
      </c>
      <c r="H61" s="73"/>
      <c r="I61" s="73"/>
      <c r="J61" s="73"/>
      <c r="K61" s="120" t="s">
        <v>118</v>
      </c>
      <c r="L61" s="23"/>
      <c r="M61" s="70"/>
    </row>
    <row r="62" spans="1:13" s="66" customFormat="1" ht="51" x14ac:dyDescent="0.25">
      <c r="A62" s="8">
        <v>55</v>
      </c>
      <c r="B62" s="14" t="s">
        <v>246</v>
      </c>
      <c r="C62" s="58" t="s">
        <v>251</v>
      </c>
      <c r="D62" s="14" t="s">
        <v>252</v>
      </c>
      <c r="E62" s="14" t="s">
        <v>368</v>
      </c>
      <c r="F62" s="73">
        <f t="shared" si="0"/>
        <v>88.941000000000003</v>
      </c>
      <c r="G62" s="73">
        <v>88.941000000000003</v>
      </c>
      <c r="H62" s="73"/>
      <c r="I62" s="73"/>
      <c r="J62" s="73"/>
      <c r="K62" s="59" t="s">
        <v>455</v>
      </c>
      <c r="L62" s="23"/>
      <c r="M62" s="70"/>
    </row>
    <row r="63" spans="1:13" s="66" customFormat="1" ht="51" x14ac:dyDescent="0.25">
      <c r="A63" s="8">
        <v>56</v>
      </c>
      <c r="B63" s="14" t="s">
        <v>246</v>
      </c>
      <c r="C63" s="58" t="s">
        <v>253</v>
      </c>
      <c r="D63" s="14" t="s">
        <v>254</v>
      </c>
      <c r="E63" s="14" t="s">
        <v>368</v>
      </c>
      <c r="F63" s="73">
        <f t="shared" si="0"/>
        <v>58.896000000000001</v>
      </c>
      <c r="G63" s="73">
        <v>58.896000000000001</v>
      </c>
      <c r="H63" s="73"/>
      <c r="I63" s="73"/>
      <c r="J63" s="73"/>
      <c r="K63" s="59" t="s">
        <v>455</v>
      </c>
      <c r="L63" s="23"/>
      <c r="M63" s="70"/>
    </row>
    <row r="64" spans="1:13" s="66" customFormat="1" ht="51" x14ac:dyDescent="0.25">
      <c r="A64" s="72">
        <v>57</v>
      </c>
      <c r="B64" s="14" t="s">
        <v>246</v>
      </c>
      <c r="C64" s="58" t="s">
        <v>255</v>
      </c>
      <c r="D64" s="14" t="s">
        <v>256</v>
      </c>
      <c r="E64" s="14" t="s">
        <v>368</v>
      </c>
      <c r="F64" s="73">
        <f t="shared" si="0"/>
        <v>63.122999999999998</v>
      </c>
      <c r="G64" s="73">
        <v>63.122999999999998</v>
      </c>
      <c r="H64" s="73"/>
      <c r="I64" s="73"/>
      <c r="J64" s="73"/>
      <c r="K64" s="59" t="s">
        <v>455</v>
      </c>
      <c r="L64" s="23"/>
      <c r="M64" s="70"/>
    </row>
    <row r="65" spans="1:13" s="66" customFormat="1" ht="51" x14ac:dyDescent="0.25">
      <c r="A65" s="72">
        <v>58</v>
      </c>
      <c r="B65" s="14" t="s">
        <v>246</v>
      </c>
      <c r="C65" s="58" t="s">
        <v>257</v>
      </c>
      <c r="D65" s="14" t="s">
        <v>258</v>
      </c>
      <c r="E65" s="14" t="s">
        <v>368</v>
      </c>
      <c r="F65" s="73">
        <f t="shared" si="0"/>
        <v>50.216999999999999</v>
      </c>
      <c r="G65" s="73">
        <v>50.216999999999999</v>
      </c>
      <c r="H65" s="73"/>
      <c r="I65" s="73"/>
      <c r="J65" s="73"/>
      <c r="K65" s="59" t="s">
        <v>455</v>
      </c>
      <c r="L65" s="23"/>
      <c r="M65" s="70"/>
    </row>
    <row r="66" spans="1:13" s="66" customFormat="1" ht="51" x14ac:dyDescent="0.25">
      <c r="A66" s="8">
        <v>59</v>
      </c>
      <c r="B66" s="14" t="s">
        <v>246</v>
      </c>
      <c r="C66" s="58" t="s">
        <v>259</v>
      </c>
      <c r="D66" s="14" t="s">
        <v>260</v>
      </c>
      <c r="E66" s="14" t="s">
        <v>368</v>
      </c>
      <c r="F66" s="73">
        <f t="shared" si="0"/>
        <v>60.3401</v>
      </c>
      <c r="G66" s="73">
        <v>60.3401</v>
      </c>
      <c r="H66" s="73"/>
      <c r="I66" s="73"/>
      <c r="J66" s="73"/>
      <c r="K66" s="59" t="s">
        <v>455</v>
      </c>
      <c r="L66" s="23"/>
      <c r="M66" s="70"/>
    </row>
    <row r="67" spans="1:13" s="66" customFormat="1" ht="51" x14ac:dyDescent="0.25">
      <c r="A67" s="8">
        <v>60</v>
      </c>
      <c r="B67" s="14" t="s">
        <v>246</v>
      </c>
      <c r="C67" s="58" t="s">
        <v>261</v>
      </c>
      <c r="D67" s="14" t="s">
        <v>262</v>
      </c>
      <c r="E67" s="14" t="s">
        <v>368</v>
      </c>
      <c r="F67" s="73">
        <f t="shared" si="0"/>
        <v>73.766000000000005</v>
      </c>
      <c r="G67" s="73">
        <v>73.766000000000005</v>
      </c>
      <c r="H67" s="73"/>
      <c r="I67" s="73"/>
      <c r="J67" s="73"/>
      <c r="K67" s="59" t="s">
        <v>455</v>
      </c>
      <c r="L67" s="23"/>
      <c r="M67" s="70"/>
    </row>
    <row r="68" spans="1:13" s="66" customFormat="1" ht="51" x14ac:dyDescent="0.25">
      <c r="A68" s="72">
        <v>61</v>
      </c>
      <c r="B68" s="14" t="s">
        <v>246</v>
      </c>
      <c r="C68" s="58" t="s">
        <v>263</v>
      </c>
      <c r="D68" s="14" t="s">
        <v>264</v>
      </c>
      <c r="E68" s="14" t="s">
        <v>368</v>
      </c>
      <c r="F68" s="73">
        <f t="shared" si="0"/>
        <v>53.3855</v>
      </c>
      <c r="G68" s="73">
        <v>53.3855</v>
      </c>
      <c r="H68" s="73"/>
      <c r="I68" s="73"/>
      <c r="J68" s="73"/>
      <c r="K68" s="120" t="s">
        <v>382</v>
      </c>
      <c r="L68" s="71"/>
      <c r="M68" s="70"/>
    </row>
    <row r="69" spans="1:13" s="66" customFormat="1" ht="51" x14ac:dyDescent="0.25">
      <c r="A69" s="72">
        <v>62</v>
      </c>
      <c r="B69" s="14" t="s">
        <v>246</v>
      </c>
      <c r="C69" s="58" t="s">
        <v>265</v>
      </c>
      <c r="D69" s="14" t="s">
        <v>266</v>
      </c>
      <c r="E69" s="14" t="s">
        <v>368</v>
      </c>
      <c r="F69" s="73">
        <f t="shared" si="0"/>
        <v>194.31333000000001</v>
      </c>
      <c r="G69" s="73">
        <v>194.31333000000001</v>
      </c>
      <c r="H69" s="73"/>
      <c r="I69" s="73"/>
      <c r="J69" s="73"/>
      <c r="K69" s="120" t="s">
        <v>382</v>
      </c>
      <c r="L69" s="71"/>
      <c r="M69" s="70"/>
    </row>
    <row r="70" spans="1:13" s="66" customFormat="1" ht="51" x14ac:dyDescent="0.25">
      <c r="A70" s="8">
        <v>63</v>
      </c>
      <c r="B70" s="14" t="s">
        <v>246</v>
      </c>
      <c r="C70" s="80" t="s">
        <v>267</v>
      </c>
      <c r="D70" s="14" t="s">
        <v>268</v>
      </c>
      <c r="E70" s="14" t="s">
        <v>368</v>
      </c>
      <c r="F70" s="73">
        <f t="shared" si="0"/>
        <v>174.72</v>
      </c>
      <c r="G70" s="73">
        <v>174.72</v>
      </c>
      <c r="H70" s="73"/>
      <c r="I70" s="73"/>
      <c r="J70" s="73"/>
      <c r="K70" s="59" t="s">
        <v>33</v>
      </c>
      <c r="L70" s="71"/>
      <c r="M70" s="70"/>
    </row>
    <row r="71" spans="1:13" s="66" customFormat="1" ht="51" x14ac:dyDescent="0.25">
      <c r="A71" s="8">
        <v>64</v>
      </c>
      <c r="B71" s="14" t="s">
        <v>246</v>
      </c>
      <c r="C71" s="58" t="s">
        <v>269</v>
      </c>
      <c r="D71" s="14" t="s">
        <v>270</v>
      </c>
      <c r="E71" s="14" t="s">
        <v>82</v>
      </c>
      <c r="F71" s="73">
        <f t="shared" si="0"/>
        <v>64.105800000000002</v>
      </c>
      <c r="G71" s="73">
        <v>64.105800000000002</v>
      </c>
      <c r="H71" s="73"/>
      <c r="I71" s="73"/>
      <c r="J71" s="73"/>
      <c r="K71" s="120" t="s">
        <v>118</v>
      </c>
      <c r="L71" s="23"/>
      <c r="M71" s="70"/>
    </row>
    <row r="72" spans="1:13" s="66" customFormat="1" ht="51" x14ac:dyDescent="0.25">
      <c r="A72" s="72">
        <v>65</v>
      </c>
      <c r="B72" s="14" t="s">
        <v>246</v>
      </c>
      <c r="C72" s="58" t="s">
        <v>271</v>
      </c>
      <c r="D72" s="14" t="s">
        <v>272</v>
      </c>
      <c r="E72" s="14" t="s">
        <v>82</v>
      </c>
      <c r="F72" s="73">
        <f t="shared" si="0"/>
        <v>10.8</v>
      </c>
      <c r="G72" s="73">
        <v>10.8</v>
      </c>
      <c r="H72" s="73"/>
      <c r="I72" s="73"/>
      <c r="J72" s="73"/>
      <c r="K72" s="120" t="s">
        <v>118</v>
      </c>
      <c r="L72" s="23"/>
      <c r="M72" s="70"/>
    </row>
    <row r="73" spans="1:13" s="66" customFormat="1" ht="51" x14ac:dyDescent="0.25">
      <c r="A73" s="72">
        <v>66</v>
      </c>
      <c r="B73" s="14" t="s">
        <v>246</v>
      </c>
      <c r="C73" s="58" t="s">
        <v>273</v>
      </c>
      <c r="D73" s="14" t="s">
        <v>270</v>
      </c>
      <c r="E73" s="14" t="s">
        <v>82</v>
      </c>
      <c r="F73" s="73">
        <f t="shared" ref="F73:F136" si="1">SUM(G73+H73+I73+J73)</f>
        <v>98.763000000000005</v>
      </c>
      <c r="G73" s="73">
        <v>98.763000000000005</v>
      </c>
      <c r="H73" s="73"/>
      <c r="I73" s="73"/>
      <c r="J73" s="73"/>
      <c r="K73" s="120" t="s">
        <v>118</v>
      </c>
      <c r="L73" s="23"/>
      <c r="M73" s="70"/>
    </row>
    <row r="74" spans="1:13" s="66" customFormat="1" ht="51" x14ac:dyDescent="0.25">
      <c r="A74" s="8">
        <v>67</v>
      </c>
      <c r="B74" s="14" t="s">
        <v>246</v>
      </c>
      <c r="C74" s="58" t="s">
        <v>274</v>
      </c>
      <c r="D74" s="14" t="s">
        <v>275</v>
      </c>
      <c r="E74" s="14" t="s">
        <v>82</v>
      </c>
      <c r="F74" s="73">
        <f t="shared" si="1"/>
        <v>32.270000000000003</v>
      </c>
      <c r="G74" s="73">
        <v>32.270000000000003</v>
      </c>
      <c r="H74" s="73"/>
      <c r="I74" s="73"/>
      <c r="J74" s="73"/>
      <c r="K74" s="120" t="s">
        <v>118</v>
      </c>
      <c r="L74" s="23"/>
      <c r="M74" s="70"/>
    </row>
    <row r="75" spans="1:13" s="66" customFormat="1" ht="51" x14ac:dyDescent="0.25">
      <c r="A75" s="8">
        <v>68</v>
      </c>
      <c r="B75" s="14" t="s">
        <v>246</v>
      </c>
      <c r="C75" s="58" t="s">
        <v>276</v>
      </c>
      <c r="D75" s="14" t="s">
        <v>277</v>
      </c>
      <c r="E75" s="14" t="s">
        <v>82</v>
      </c>
      <c r="F75" s="73">
        <f t="shared" si="1"/>
        <v>10.199999999999999</v>
      </c>
      <c r="G75" s="73">
        <v>10.199999999999999</v>
      </c>
      <c r="H75" s="73"/>
      <c r="I75" s="73"/>
      <c r="J75" s="73"/>
      <c r="K75" s="120" t="s">
        <v>118</v>
      </c>
      <c r="L75" s="23"/>
      <c r="M75" s="70"/>
    </row>
    <row r="76" spans="1:13" s="66" customFormat="1" ht="51" x14ac:dyDescent="0.25">
      <c r="A76" s="72">
        <v>69</v>
      </c>
      <c r="B76" s="14" t="s">
        <v>246</v>
      </c>
      <c r="C76" s="58" t="s">
        <v>278</v>
      </c>
      <c r="D76" s="14" t="s">
        <v>279</v>
      </c>
      <c r="E76" s="14" t="s">
        <v>82</v>
      </c>
      <c r="F76" s="73">
        <f t="shared" si="1"/>
        <v>96.45</v>
      </c>
      <c r="G76" s="73">
        <v>96.45</v>
      </c>
      <c r="H76" s="73"/>
      <c r="I76" s="73"/>
      <c r="J76" s="73"/>
      <c r="K76" s="120" t="s">
        <v>118</v>
      </c>
      <c r="L76" s="23"/>
      <c r="M76" s="70"/>
    </row>
    <row r="77" spans="1:13" s="66" customFormat="1" ht="51" x14ac:dyDescent="0.25">
      <c r="A77" s="72">
        <v>70</v>
      </c>
      <c r="B77" s="14" t="s">
        <v>246</v>
      </c>
      <c r="C77" s="58" t="s">
        <v>280</v>
      </c>
      <c r="D77" s="14" t="s">
        <v>281</v>
      </c>
      <c r="E77" s="14" t="s">
        <v>82</v>
      </c>
      <c r="F77" s="73">
        <f t="shared" si="1"/>
        <v>37.728000000000002</v>
      </c>
      <c r="G77" s="73">
        <v>37.728000000000002</v>
      </c>
      <c r="H77" s="73"/>
      <c r="I77" s="73"/>
      <c r="J77" s="73"/>
      <c r="K77" s="120" t="s">
        <v>118</v>
      </c>
      <c r="L77" s="23"/>
      <c r="M77" s="70"/>
    </row>
    <row r="78" spans="1:13" s="66" customFormat="1" ht="51" x14ac:dyDescent="0.25">
      <c r="A78" s="8">
        <v>71</v>
      </c>
      <c r="B78" s="14" t="s">
        <v>246</v>
      </c>
      <c r="C78" s="58" t="s">
        <v>282</v>
      </c>
      <c r="D78" s="14" t="s">
        <v>283</v>
      </c>
      <c r="E78" s="14" t="s">
        <v>82</v>
      </c>
      <c r="F78" s="73">
        <f t="shared" si="1"/>
        <v>262.5</v>
      </c>
      <c r="G78" s="73">
        <v>262.5</v>
      </c>
      <c r="H78" s="73"/>
      <c r="I78" s="73"/>
      <c r="J78" s="73"/>
      <c r="K78" s="120" t="s">
        <v>118</v>
      </c>
      <c r="L78" s="23"/>
      <c r="M78" s="70"/>
    </row>
    <row r="79" spans="1:13" s="66" customFormat="1" ht="51" x14ac:dyDescent="0.25">
      <c r="A79" s="8">
        <v>72</v>
      </c>
      <c r="B79" s="14" t="s">
        <v>246</v>
      </c>
      <c r="C79" s="58" t="s">
        <v>284</v>
      </c>
      <c r="D79" s="14" t="s">
        <v>285</v>
      </c>
      <c r="E79" s="14" t="s">
        <v>82</v>
      </c>
      <c r="F79" s="73">
        <f t="shared" si="1"/>
        <v>26.24</v>
      </c>
      <c r="G79" s="73">
        <v>26.24</v>
      </c>
      <c r="H79" s="73"/>
      <c r="I79" s="73"/>
      <c r="J79" s="73"/>
      <c r="K79" s="120" t="s">
        <v>118</v>
      </c>
      <c r="L79" s="23"/>
      <c r="M79" s="70"/>
    </row>
    <row r="80" spans="1:13" s="66" customFormat="1" ht="38.25" x14ac:dyDescent="0.25">
      <c r="A80" s="72">
        <v>73</v>
      </c>
      <c r="B80" s="14" t="s">
        <v>348</v>
      </c>
      <c r="C80" s="81" t="s">
        <v>349</v>
      </c>
      <c r="D80" s="14" t="s">
        <v>350</v>
      </c>
      <c r="E80" s="14" t="s">
        <v>368</v>
      </c>
      <c r="F80" s="73">
        <f t="shared" si="1"/>
        <v>498.96899999999999</v>
      </c>
      <c r="G80" s="73">
        <v>498.96899999999999</v>
      </c>
      <c r="H80" s="73"/>
      <c r="I80" s="73"/>
      <c r="J80" s="73"/>
      <c r="K80" s="120" t="s">
        <v>118</v>
      </c>
      <c r="L80" s="71"/>
      <c r="M80" s="70"/>
    </row>
    <row r="81" spans="1:13" s="66" customFormat="1" ht="38.25" x14ac:dyDescent="0.25">
      <c r="A81" s="72">
        <v>74</v>
      </c>
      <c r="B81" s="14" t="s">
        <v>351</v>
      </c>
      <c r="C81" s="82" t="s">
        <v>352</v>
      </c>
      <c r="D81" s="14" t="s">
        <v>260</v>
      </c>
      <c r="E81" s="14" t="s">
        <v>368</v>
      </c>
      <c r="F81" s="73">
        <f t="shared" si="1"/>
        <v>114.96</v>
      </c>
      <c r="G81" s="73">
        <v>114.96</v>
      </c>
      <c r="H81" s="73"/>
      <c r="I81" s="73"/>
      <c r="J81" s="73"/>
      <c r="K81" s="120" t="s">
        <v>118</v>
      </c>
      <c r="L81" s="71"/>
      <c r="M81" s="70"/>
    </row>
    <row r="82" spans="1:13" s="66" customFormat="1" ht="38.25" x14ac:dyDescent="0.25">
      <c r="A82" s="8">
        <v>75</v>
      </c>
      <c r="B82" s="14" t="s">
        <v>348</v>
      </c>
      <c r="C82" s="83" t="s">
        <v>353</v>
      </c>
      <c r="D82" s="14" t="s">
        <v>354</v>
      </c>
      <c r="E82" s="14" t="s">
        <v>368</v>
      </c>
      <c r="F82" s="73">
        <f t="shared" si="1"/>
        <v>122.982</v>
      </c>
      <c r="G82" s="73">
        <v>122.982</v>
      </c>
      <c r="H82" s="73"/>
      <c r="I82" s="73"/>
      <c r="J82" s="73"/>
      <c r="K82" s="120" t="s">
        <v>118</v>
      </c>
      <c r="L82" s="71"/>
      <c r="M82" s="70"/>
    </row>
    <row r="83" spans="1:13" s="66" customFormat="1" ht="38.25" x14ac:dyDescent="0.25">
      <c r="A83" s="8">
        <v>76</v>
      </c>
      <c r="B83" s="14" t="s">
        <v>348</v>
      </c>
      <c r="C83" s="84" t="s">
        <v>355</v>
      </c>
      <c r="D83" s="14" t="s">
        <v>356</v>
      </c>
      <c r="E83" s="14" t="s">
        <v>368</v>
      </c>
      <c r="F83" s="73">
        <f t="shared" si="1"/>
        <v>737.5</v>
      </c>
      <c r="G83" s="73">
        <v>737.5</v>
      </c>
      <c r="H83" s="73"/>
      <c r="I83" s="73"/>
      <c r="J83" s="73"/>
      <c r="K83" s="120" t="s">
        <v>382</v>
      </c>
      <c r="L83" s="71"/>
      <c r="M83" s="70"/>
    </row>
    <row r="84" spans="1:13" s="66" customFormat="1" ht="38.25" x14ac:dyDescent="0.25">
      <c r="A84" s="72">
        <v>77</v>
      </c>
      <c r="B84" s="14" t="s">
        <v>348</v>
      </c>
      <c r="C84" s="84" t="s">
        <v>355</v>
      </c>
      <c r="D84" s="14" t="s">
        <v>357</v>
      </c>
      <c r="E84" s="14" t="s">
        <v>368</v>
      </c>
      <c r="F84" s="73">
        <f t="shared" si="1"/>
        <v>100</v>
      </c>
      <c r="G84" s="73">
        <v>100</v>
      </c>
      <c r="H84" s="73"/>
      <c r="I84" s="73"/>
      <c r="J84" s="73"/>
      <c r="K84" s="120" t="s">
        <v>382</v>
      </c>
      <c r="L84" s="71"/>
      <c r="M84" s="70"/>
    </row>
    <row r="85" spans="1:13" s="66" customFormat="1" ht="38.25" x14ac:dyDescent="0.25">
      <c r="A85" s="72">
        <v>78</v>
      </c>
      <c r="B85" s="14" t="s">
        <v>348</v>
      </c>
      <c r="C85" s="82" t="s">
        <v>358</v>
      </c>
      <c r="D85" s="14" t="s">
        <v>359</v>
      </c>
      <c r="E85" s="14" t="s">
        <v>59</v>
      </c>
      <c r="F85" s="73">
        <f t="shared" si="1"/>
        <v>6350.4</v>
      </c>
      <c r="G85" s="73">
        <v>6350.4</v>
      </c>
      <c r="H85" s="73"/>
      <c r="I85" s="73"/>
      <c r="J85" s="73"/>
      <c r="K85" s="59" t="s">
        <v>455</v>
      </c>
      <c r="L85" s="71"/>
      <c r="M85" s="70"/>
    </row>
    <row r="86" spans="1:13" s="66" customFormat="1" ht="38.25" x14ac:dyDescent="0.25">
      <c r="A86" s="8">
        <v>79</v>
      </c>
      <c r="B86" s="14" t="s">
        <v>348</v>
      </c>
      <c r="C86" s="82" t="s">
        <v>360</v>
      </c>
      <c r="D86" s="14" t="s">
        <v>359</v>
      </c>
      <c r="E86" s="14" t="s">
        <v>59</v>
      </c>
      <c r="F86" s="73">
        <f t="shared" si="1"/>
        <v>7146.5</v>
      </c>
      <c r="G86" s="73">
        <v>7146.5</v>
      </c>
      <c r="H86" s="73"/>
      <c r="I86" s="73"/>
      <c r="J86" s="73"/>
      <c r="K86" s="120" t="s">
        <v>816</v>
      </c>
      <c r="L86" s="71"/>
      <c r="M86" s="70"/>
    </row>
    <row r="87" spans="1:13" s="66" customFormat="1" ht="25.5" x14ac:dyDescent="0.25">
      <c r="A87" s="8">
        <v>80</v>
      </c>
      <c r="B87" s="14" t="s">
        <v>365</v>
      </c>
      <c r="C87" s="76" t="s">
        <v>366</v>
      </c>
      <c r="D87" s="14" t="s">
        <v>367</v>
      </c>
      <c r="E87" s="14" t="s">
        <v>368</v>
      </c>
      <c r="F87" s="73">
        <f t="shared" si="1"/>
        <v>4890.6000000000004</v>
      </c>
      <c r="G87" s="73">
        <v>4890.6000000000004</v>
      </c>
      <c r="H87" s="73"/>
      <c r="I87" s="73"/>
      <c r="J87" s="73"/>
      <c r="K87" s="120" t="s">
        <v>118</v>
      </c>
      <c r="L87" s="71"/>
    </row>
    <row r="88" spans="1:13" s="66" customFormat="1" ht="25.5" x14ac:dyDescent="0.25">
      <c r="A88" s="72">
        <v>81</v>
      </c>
      <c r="B88" s="14" t="s">
        <v>365</v>
      </c>
      <c r="C88" s="76" t="s">
        <v>369</v>
      </c>
      <c r="D88" s="14" t="s">
        <v>370</v>
      </c>
      <c r="E88" s="14" t="s">
        <v>368</v>
      </c>
      <c r="F88" s="73">
        <f t="shared" si="1"/>
        <v>1368</v>
      </c>
      <c r="G88" s="73">
        <v>1368</v>
      </c>
      <c r="H88" s="73"/>
      <c r="I88" s="73"/>
      <c r="J88" s="73"/>
      <c r="K88" s="120" t="s">
        <v>118</v>
      </c>
      <c r="L88" s="71"/>
    </row>
    <row r="89" spans="1:13" s="66" customFormat="1" ht="25.5" x14ac:dyDescent="0.25">
      <c r="A89" s="72">
        <v>82</v>
      </c>
      <c r="B89" s="14" t="s">
        <v>365</v>
      </c>
      <c r="C89" s="76" t="s">
        <v>371</v>
      </c>
      <c r="D89" s="14" t="s">
        <v>36</v>
      </c>
      <c r="E89" s="14" t="s">
        <v>368</v>
      </c>
      <c r="F89" s="73">
        <f t="shared" si="1"/>
        <v>8200</v>
      </c>
      <c r="G89" s="73">
        <v>8200</v>
      </c>
      <c r="H89" s="73"/>
      <c r="I89" s="73"/>
      <c r="J89" s="73"/>
      <c r="K89" s="120" t="s">
        <v>118</v>
      </c>
      <c r="L89" s="71"/>
    </row>
    <row r="90" spans="1:13" s="66" customFormat="1" ht="25.5" x14ac:dyDescent="0.25">
      <c r="A90" s="8">
        <v>83</v>
      </c>
      <c r="B90" s="14" t="s">
        <v>365</v>
      </c>
      <c r="C90" s="76" t="s">
        <v>372</v>
      </c>
      <c r="D90" s="14" t="s">
        <v>373</v>
      </c>
      <c r="E90" s="14" t="s">
        <v>368</v>
      </c>
      <c r="F90" s="73">
        <f t="shared" si="1"/>
        <v>282</v>
      </c>
      <c r="G90" s="73">
        <v>282</v>
      </c>
      <c r="H90" s="73"/>
      <c r="I90" s="73"/>
      <c r="J90" s="73"/>
      <c r="K90" s="120" t="s">
        <v>118</v>
      </c>
      <c r="L90" s="71"/>
    </row>
    <row r="91" spans="1:13" s="66" customFormat="1" ht="25.5" x14ac:dyDescent="0.25">
      <c r="A91" s="8">
        <v>84</v>
      </c>
      <c r="B91" s="14" t="s">
        <v>365</v>
      </c>
      <c r="C91" s="76" t="s">
        <v>374</v>
      </c>
      <c r="D91" s="14" t="s">
        <v>375</v>
      </c>
      <c r="E91" s="14" t="s">
        <v>368</v>
      </c>
      <c r="F91" s="73">
        <f t="shared" si="1"/>
        <v>90</v>
      </c>
      <c r="G91" s="73">
        <v>90</v>
      </c>
      <c r="H91" s="73"/>
      <c r="I91" s="73"/>
      <c r="J91" s="73"/>
      <c r="K91" s="120" t="s">
        <v>118</v>
      </c>
      <c r="L91" s="71"/>
    </row>
    <row r="92" spans="1:13" s="66" customFormat="1" ht="25.5" x14ac:dyDescent="0.25">
      <c r="A92" s="72">
        <v>85</v>
      </c>
      <c r="B92" s="14" t="s">
        <v>365</v>
      </c>
      <c r="C92" s="76" t="s">
        <v>376</v>
      </c>
      <c r="D92" s="14" t="s">
        <v>377</v>
      </c>
      <c r="E92" s="14" t="s">
        <v>82</v>
      </c>
      <c r="F92" s="73">
        <f t="shared" si="1"/>
        <v>177.92</v>
      </c>
      <c r="G92" s="73">
        <v>177.92</v>
      </c>
      <c r="H92" s="73"/>
      <c r="I92" s="73"/>
      <c r="J92" s="73"/>
      <c r="K92" s="120" t="s">
        <v>118</v>
      </c>
      <c r="L92" s="71"/>
    </row>
    <row r="93" spans="1:13" s="66" customFormat="1" ht="25.5" x14ac:dyDescent="0.25">
      <c r="A93" s="72">
        <v>86</v>
      </c>
      <c r="B93" s="14" t="s">
        <v>365</v>
      </c>
      <c r="C93" s="76" t="s">
        <v>378</v>
      </c>
      <c r="D93" s="14" t="s">
        <v>379</v>
      </c>
      <c r="E93" s="14" t="s">
        <v>368</v>
      </c>
      <c r="F93" s="73">
        <f t="shared" si="1"/>
        <v>1803</v>
      </c>
      <c r="G93" s="73">
        <v>1803</v>
      </c>
      <c r="H93" s="73"/>
      <c r="I93" s="73"/>
      <c r="J93" s="73"/>
      <c r="K93" s="120" t="s">
        <v>118</v>
      </c>
      <c r="L93" s="71"/>
    </row>
    <row r="94" spans="1:13" s="66" customFormat="1" ht="25.5" x14ac:dyDescent="0.25">
      <c r="A94" s="8">
        <v>87</v>
      </c>
      <c r="B94" s="14" t="s">
        <v>365</v>
      </c>
      <c r="C94" s="76" t="s">
        <v>380</v>
      </c>
      <c r="D94" s="14" t="s">
        <v>381</v>
      </c>
      <c r="E94" s="14" t="s">
        <v>368</v>
      </c>
      <c r="F94" s="73">
        <f t="shared" si="1"/>
        <v>3200</v>
      </c>
      <c r="G94" s="73">
        <v>3200</v>
      </c>
      <c r="H94" s="73"/>
      <c r="I94" s="73"/>
      <c r="J94" s="73"/>
      <c r="K94" s="120" t="s">
        <v>382</v>
      </c>
      <c r="L94" s="71"/>
    </row>
    <row r="95" spans="1:13" s="66" customFormat="1" ht="25.5" x14ac:dyDescent="0.25">
      <c r="A95" s="8">
        <v>88</v>
      </c>
      <c r="B95" s="14" t="s">
        <v>365</v>
      </c>
      <c r="C95" s="76" t="s">
        <v>378</v>
      </c>
      <c r="D95" s="14" t="s">
        <v>383</v>
      </c>
      <c r="E95" s="14" t="s">
        <v>368</v>
      </c>
      <c r="F95" s="73">
        <f t="shared" si="1"/>
        <v>480</v>
      </c>
      <c r="G95" s="73">
        <v>480</v>
      </c>
      <c r="H95" s="73"/>
      <c r="I95" s="73"/>
      <c r="J95" s="73"/>
      <c r="K95" s="59" t="s">
        <v>33</v>
      </c>
      <c r="L95" s="71"/>
    </row>
    <row r="96" spans="1:13" s="66" customFormat="1" ht="25.5" x14ac:dyDescent="0.25">
      <c r="A96" s="72">
        <v>89</v>
      </c>
      <c r="B96" s="14" t="s">
        <v>365</v>
      </c>
      <c r="C96" s="76" t="s">
        <v>378</v>
      </c>
      <c r="D96" s="14" t="s">
        <v>384</v>
      </c>
      <c r="E96" s="14" t="s">
        <v>368</v>
      </c>
      <c r="F96" s="73">
        <f t="shared" si="1"/>
        <v>250</v>
      </c>
      <c r="G96" s="73">
        <v>250</v>
      </c>
      <c r="H96" s="73"/>
      <c r="I96" s="73"/>
      <c r="J96" s="73"/>
      <c r="K96" s="59" t="s">
        <v>33</v>
      </c>
      <c r="L96" s="71"/>
    </row>
    <row r="97" spans="1:13" s="66" customFormat="1" ht="25.5" x14ac:dyDescent="0.25">
      <c r="A97" s="72">
        <v>90</v>
      </c>
      <c r="B97" s="14" t="s">
        <v>365</v>
      </c>
      <c r="C97" s="76" t="s">
        <v>385</v>
      </c>
      <c r="D97" s="14" t="s">
        <v>386</v>
      </c>
      <c r="E97" s="14" t="s">
        <v>368</v>
      </c>
      <c r="F97" s="73">
        <f t="shared" si="1"/>
        <v>1500</v>
      </c>
      <c r="G97" s="73">
        <v>1500</v>
      </c>
      <c r="H97" s="73"/>
      <c r="I97" s="73"/>
      <c r="J97" s="73"/>
      <c r="K97" s="120" t="s">
        <v>387</v>
      </c>
      <c r="L97" s="71"/>
    </row>
    <row r="98" spans="1:13" s="66" customFormat="1" ht="38.25" x14ac:dyDescent="0.25">
      <c r="A98" s="8">
        <v>91</v>
      </c>
      <c r="B98" s="14" t="s">
        <v>365</v>
      </c>
      <c r="C98" s="76" t="s">
        <v>378</v>
      </c>
      <c r="D98" s="14" t="s">
        <v>388</v>
      </c>
      <c r="E98" s="14" t="s">
        <v>368</v>
      </c>
      <c r="F98" s="73">
        <f t="shared" si="1"/>
        <v>1000</v>
      </c>
      <c r="G98" s="73">
        <v>1000</v>
      </c>
      <c r="H98" s="73"/>
      <c r="I98" s="73"/>
      <c r="J98" s="73"/>
      <c r="K98" s="120" t="s">
        <v>387</v>
      </c>
      <c r="L98" s="71"/>
    </row>
    <row r="99" spans="1:13" s="66" customFormat="1" ht="25.5" x14ac:dyDescent="0.25">
      <c r="A99" s="8">
        <v>92</v>
      </c>
      <c r="B99" s="14" t="s">
        <v>365</v>
      </c>
      <c r="C99" s="76" t="s">
        <v>389</v>
      </c>
      <c r="D99" s="14" t="s">
        <v>390</v>
      </c>
      <c r="E99" s="14" t="s">
        <v>368</v>
      </c>
      <c r="F99" s="73">
        <f t="shared" si="1"/>
        <v>515</v>
      </c>
      <c r="G99" s="73">
        <v>515</v>
      </c>
      <c r="H99" s="73"/>
      <c r="I99" s="73"/>
      <c r="J99" s="73"/>
      <c r="K99" s="59" t="s">
        <v>155</v>
      </c>
      <c r="L99" s="71"/>
    </row>
    <row r="100" spans="1:13" s="66" customFormat="1" ht="25.5" x14ac:dyDescent="0.25">
      <c r="A100" s="72">
        <v>93</v>
      </c>
      <c r="B100" s="14" t="s">
        <v>365</v>
      </c>
      <c r="C100" s="76" t="s">
        <v>378</v>
      </c>
      <c r="D100" s="14" t="s">
        <v>391</v>
      </c>
      <c r="E100" s="14" t="s">
        <v>368</v>
      </c>
      <c r="F100" s="73">
        <f t="shared" si="1"/>
        <v>4000</v>
      </c>
      <c r="G100" s="73">
        <v>4000</v>
      </c>
      <c r="H100" s="73"/>
      <c r="I100" s="73"/>
      <c r="J100" s="73"/>
      <c r="K100" s="120" t="s">
        <v>392</v>
      </c>
      <c r="L100" s="71"/>
    </row>
    <row r="101" spans="1:13" s="66" customFormat="1" ht="25.5" x14ac:dyDescent="0.25">
      <c r="A101" s="72">
        <v>94</v>
      </c>
      <c r="B101" s="14" t="s">
        <v>365</v>
      </c>
      <c r="C101" s="76" t="s">
        <v>385</v>
      </c>
      <c r="D101" s="14" t="s">
        <v>386</v>
      </c>
      <c r="E101" s="14" t="s">
        <v>368</v>
      </c>
      <c r="F101" s="73">
        <f t="shared" si="1"/>
        <v>450</v>
      </c>
      <c r="G101" s="73">
        <v>450</v>
      </c>
      <c r="H101" s="73"/>
      <c r="I101" s="73"/>
      <c r="J101" s="73"/>
      <c r="K101" s="120" t="s">
        <v>392</v>
      </c>
      <c r="L101" s="71"/>
      <c r="M101" s="70"/>
    </row>
    <row r="102" spans="1:13" s="66" customFormat="1" ht="38.25" x14ac:dyDescent="0.25">
      <c r="A102" s="8">
        <v>95</v>
      </c>
      <c r="B102" s="14" t="s">
        <v>365</v>
      </c>
      <c r="C102" s="76" t="s">
        <v>378</v>
      </c>
      <c r="D102" s="14" t="s">
        <v>393</v>
      </c>
      <c r="E102" s="14" t="s">
        <v>368</v>
      </c>
      <c r="F102" s="73">
        <f t="shared" si="1"/>
        <v>8600</v>
      </c>
      <c r="G102" s="73">
        <v>8600</v>
      </c>
      <c r="H102" s="73"/>
      <c r="I102" s="73"/>
      <c r="J102" s="73"/>
      <c r="K102" s="120" t="s">
        <v>394</v>
      </c>
      <c r="L102" s="71"/>
      <c r="M102" s="70"/>
    </row>
    <row r="103" spans="1:13" s="66" customFormat="1" ht="63.75" x14ac:dyDescent="0.25">
      <c r="A103" s="8">
        <v>96</v>
      </c>
      <c r="B103" s="14" t="s">
        <v>414</v>
      </c>
      <c r="C103" s="74" t="s">
        <v>415</v>
      </c>
      <c r="D103" s="14" t="s">
        <v>416</v>
      </c>
      <c r="E103" s="14" t="s">
        <v>368</v>
      </c>
      <c r="F103" s="73">
        <f t="shared" si="1"/>
        <v>2564.8000000000002</v>
      </c>
      <c r="G103" s="73">
        <v>2564.8000000000002</v>
      </c>
      <c r="H103" s="73"/>
      <c r="I103" s="73"/>
      <c r="J103" s="73"/>
      <c r="K103" s="120" t="s">
        <v>118</v>
      </c>
      <c r="L103" s="71"/>
      <c r="M103" s="70"/>
    </row>
    <row r="104" spans="1:13" s="66" customFormat="1" ht="63.75" x14ac:dyDescent="0.25">
      <c r="A104" s="72">
        <v>97</v>
      </c>
      <c r="B104" s="14" t="s">
        <v>414</v>
      </c>
      <c r="C104" s="74" t="s">
        <v>417</v>
      </c>
      <c r="D104" s="14" t="s">
        <v>95</v>
      </c>
      <c r="E104" s="14" t="s">
        <v>368</v>
      </c>
      <c r="F104" s="73">
        <f t="shared" si="1"/>
        <v>5187.3500000000004</v>
      </c>
      <c r="G104" s="73">
        <v>5187.3500000000004</v>
      </c>
      <c r="H104" s="73"/>
      <c r="I104" s="73"/>
      <c r="J104" s="73"/>
      <c r="K104" s="59" t="s">
        <v>33</v>
      </c>
      <c r="L104" s="71"/>
      <c r="M104" s="70"/>
    </row>
    <row r="105" spans="1:13" s="66" customFormat="1" ht="63.75" x14ac:dyDescent="0.25">
      <c r="A105" s="72">
        <v>98</v>
      </c>
      <c r="B105" s="14" t="s">
        <v>414</v>
      </c>
      <c r="C105" s="74" t="s">
        <v>418</v>
      </c>
      <c r="D105" s="14" t="s">
        <v>419</v>
      </c>
      <c r="E105" s="14" t="s">
        <v>82</v>
      </c>
      <c r="F105" s="73">
        <f t="shared" si="1"/>
        <v>5115.08</v>
      </c>
      <c r="G105" s="73">
        <v>5115.08</v>
      </c>
      <c r="H105" s="73"/>
      <c r="I105" s="73"/>
      <c r="J105" s="73"/>
      <c r="K105" s="120" t="s">
        <v>118</v>
      </c>
      <c r="L105" s="71"/>
      <c r="M105" s="70"/>
    </row>
    <row r="106" spans="1:13" s="66" customFormat="1" ht="63.75" x14ac:dyDescent="0.25">
      <c r="A106" s="8">
        <v>99</v>
      </c>
      <c r="B106" s="14" t="s">
        <v>414</v>
      </c>
      <c r="C106" s="74" t="s">
        <v>420</v>
      </c>
      <c r="D106" s="14" t="s">
        <v>421</v>
      </c>
      <c r="E106" s="14" t="s">
        <v>368</v>
      </c>
      <c r="F106" s="73">
        <f t="shared" si="1"/>
        <v>235.8</v>
      </c>
      <c r="G106" s="73">
        <v>235.8</v>
      </c>
      <c r="H106" s="73"/>
      <c r="I106" s="73"/>
      <c r="J106" s="73"/>
      <c r="K106" s="120" t="s">
        <v>118</v>
      </c>
      <c r="L106" s="71"/>
      <c r="M106" s="70"/>
    </row>
    <row r="107" spans="1:13" s="66" customFormat="1" ht="51" x14ac:dyDescent="0.25">
      <c r="A107" s="8">
        <v>100</v>
      </c>
      <c r="B107" s="14" t="s">
        <v>428</v>
      </c>
      <c r="C107" s="49" t="s">
        <v>429</v>
      </c>
      <c r="D107" s="14" t="s">
        <v>430</v>
      </c>
      <c r="E107" s="14" t="s">
        <v>368</v>
      </c>
      <c r="F107" s="73">
        <f t="shared" si="1"/>
        <v>17012.419999999998</v>
      </c>
      <c r="G107" s="73">
        <v>17012.419999999998</v>
      </c>
      <c r="H107" s="73"/>
      <c r="I107" s="73"/>
      <c r="J107" s="73"/>
      <c r="K107" s="59" t="s">
        <v>33</v>
      </c>
      <c r="L107" s="71"/>
      <c r="M107" s="70"/>
    </row>
    <row r="108" spans="1:13" s="66" customFormat="1" ht="51" x14ac:dyDescent="0.25">
      <c r="A108" s="72">
        <v>101</v>
      </c>
      <c r="B108" s="14" t="s">
        <v>428</v>
      </c>
      <c r="C108" s="49" t="s">
        <v>431</v>
      </c>
      <c r="D108" s="14" t="s">
        <v>432</v>
      </c>
      <c r="E108" s="14" t="s">
        <v>368</v>
      </c>
      <c r="F108" s="73">
        <f t="shared" si="1"/>
        <v>7992</v>
      </c>
      <c r="G108" s="73">
        <v>7992</v>
      </c>
      <c r="H108" s="73"/>
      <c r="I108" s="73"/>
      <c r="J108" s="73"/>
      <c r="K108" s="59" t="s">
        <v>33</v>
      </c>
      <c r="L108" s="71"/>
      <c r="M108" s="70"/>
    </row>
    <row r="109" spans="1:13" s="66" customFormat="1" ht="51" x14ac:dyDescent="0.25">
      <c r="A109" s="72">
        <v>102</v>
      </c>
      <c r="B109" s="14" t="s">
        <v>428</v>
      </c>
      <c r="C109" s="49" t="s">
        <v>433</v>
      </c>
      <c r="D109" s="14" t="s">
        <v>434</v>
      </c>
      <c r="E109" s="14" t="s">
        <v>368</v>
      </c>
      <c r="F109" s="73">
        <f t="shared" si="1"/>
        <v>4248</v>
      </c>
      <c r="G109" s="73">
        <v>4248</v>
      </c>
      <c r="H109" s="73"/>
      <c r="I109" s="73"/>
      <c r="J109" s="73"/>
      <c r="K109" s="120" t="s">
        <v>392</v>
      </c>
      <c r="L109" s="71"/>
      <c r="M109" s="70"/>
    </row>
    <row r="110" spans="1:13" s="66" customFormat="1" ht="51" x14ac:dyDescent="0.25">
      <c r="A110" s="8">
        <v>103</v>
      </c>
      <c r="B110" s="14" t="s">
        <v>428</v>
      </c>
      <c r="C110" s="49" t="s">
        <v>435</v>
      </c>
      <c r="D110" s="14" t="s">
        <v>436</v>
      </c>
      <c r="E110" s="14" t="s">
        <v>368</v>
      </c>
      <c r="F110" s="73">
        <f t="shared" si="1"/>
        <v>893.32</v>
      </c>
      <c r="G110" s="73">
        <v>893.32</v>
      </c>
      <c r="H110" s="73"/>
      <c r="I110" s="73"/>
      <c r="J110" s="73"/>
      <c r="K110" s="59" t="s">
        <v>33</v>
      </c>
      <c r="L110" s="71"/>
      <c r="M110" s="70"/>
    </row>
    <row r="111" spans="1:13" s="66" customFormat="1" ht="38.25" x14ac:dyDescent="0.25">
      <c r="A111" s="8">
        <v>104</v>
      </c>
      <c r="B111" s="14" t="s">
        <v>443</v>
      </c>
      <c r="C111" s="31" t="s">
        <v>444</v>
      </c>
      <c r="D111" s="14" t="s">
        <v>445</v>
      </c>
      <c r="E111" s="14" t="s">
        <v>368</v>
      </c>
      <c r="F111" s="73">
        <f t="shared" si="1"/>
        <v>496.15</v>
      </c>
      <c r="G111" s="73">
        <v>496.15</v>
      </c>
      <c r="H111" s="73"/>
      <c r="I111" s="73"/>
      <c r="J111" s="73"/>
      <c r="K111" s="120" t="s">
        <v>382</v>
      </c>
      <c r="L111" s="29"/>
    </row>
    <row r="112" spans="1:13" s="66" customFormat="1" ht="38.25" x14ac:dyDescent="0.25">
      <c r="A112" s="72">
        <v>105</v>
      </c>
      <c r="B112" s="14" t="s">
        <v>443</v>
      </c>
      <c r="C112" s="31" t="s">
        <v>446</v>
      </c>
      <c r="D112" s="14" t="s">
        <v>447</v>
      </c>
      <c r="E112" s="14" t="s">
        <v>368</v>
      </c>
      <c r="F112" s="73">
        <f t="shared" si="1"/>
        <v>470.2</v>
      </c>
      <c r="G112" s="73">
        <v>470.2</v>
      </c>
      <c r="H112" s="73"/>
      <c r="I112" s="73"/>
      <c r="J112" s="73"/>
      <c r="K112" s="59" t="s">
        <v>155</v>
      </c>
      <c r="L112" s="29"/>
    </row>
    <row r="113" spans="1:13" s="66" customFormat="1" ht="51" x14ac:dyDescent="0.25">
      <c r="A113" s="72">
        <v>106</v>
      </c>
      <c r="B113" s="14" t="s">
        <v>443</v>
      </c>
      <c r="C113" s="31" t="s">
        <v>448</v>
      </c>
      <c r="D113" s="14" t="s">
        <v>449</v>
      </c>
      <c r="E113" s="14" t="s">
        <v>59</v>
      </c>
      <c r="F113" s="73">
        <f t="shared" si="1"/>
        <v>3157.16</v>
      </c>
      <c r="G113" s="73">
        <v>3157.16</v>
      </c>
      <c r="H113" s="73"/>
      <c r="I113" s="73"/>
      <c r="J113" s="73"/>
      <c r="K113" s="120" t="s">
        <v>392</v>
      </c>
      <c r="L113" s="29"/>
    </row>
    <row r="114" spans="1:13" s="66" customFormat="1" ht="25.5" x14ac:dyDescent="0.25">
      <c r="A114" s="8">
        <v>107</v>
      </c>
      <c r="B114" s="14" t="s">
        <v>443</v>
      </c>
      <c r="C114" s="31" t="s">
        <v>450</v>
      </c>
      <c r="D114" s="14" t="s">
        <v>451</v>
      </c>
      <c r="E114" s="14" t="s">
        <v>368</v>
      </c>
      <c r="F114" s="73">
        <f t="shared" si="1"/>
        <v>80.7</v>
      </c>
      <c r="G114" s="73">
        <v>80.7</v>
      </c>
      <c r="H114" s="73"/>
      <c r="I114" s="73"/>
      <c r="J114" s="73"/>
      <c r="K114" s="120" t="s">
        <v>394</v>
      </c>
      <c r="L114" s="29"/>
    </row>
    <row r="115" spans="1:13" s="66" customFormat="1" ht="25.5" x14ac:dyDescent="0.25">
      <c r="A115" s="8">
        <v>108</v>
      </c>
      <c r="B115" s="14" t="s">
        <v>479</v>
      </c>
      <c r="C115" s="85" t="s">
        <v>480</v>
      </c>
      <c r="D115" s="14" t="s">
        <v>481</v>
      </c>
      <c r="E115" s="14" t="s">
        <v>59</v>
      </c>
      <c r="F115" s="73">
        <f t="shared" si="1"/>
        <v>7049.3220000000001</v>
      </c>
      <c r="G115" s="73">
        <v>7049.3220000000001</v>
      </c>
      <c r="H115" s="73"/>
      <c r="I115" s="73"/>
      <c r="J115" s="73"/>
      <c r="K115" s="59" t="s">
        <v>33</v>
      </c>
      <c r="L115" s="71"/>
      <c r="M115" s="70"/>
    </row>
    <row r="116" spans="1:13" s="66" customFormat="1" ht="51" x14ac:dyDescent="0.25">
      <c r="A116" s="72">
        <v>109</v>
      </c>
      <c r="B116" s="14" t="s">
        <v>479</v>
      </c>
      <c r="C116" s="85" t="s">
        <v>482</v>
      </c>
      <c r="D116" s="14" t="s">
        <v>483</v>
      </c>
      <c r="E116" s="14" t="s">
        <v>368</v>
      </c>
      <c r="F116" s="73">
        <f t="shared" si="1"/>
        <v>93.6</v>
      </c>
      <c r="G116" s="73">
        <v>93.6</v>
      </c>
      <c r="H116" s="73"/>
      <c r="I116" s="73"/>
      <c r="J116" s="73"/>
      <c r="K116" s="59" t="s">
        <v>33</v>
      </c>
      <c r="L116" s="71"/>
      <c r="M116" s="70"/>
    </row>
    <row r="117" spans="1:13" s="66" customFormat="1" ht="25.5" x14ac:dyDescent="0.25">
      <c r="A117" s="72">
        <v>110</v>
      </c>
      <c r="B117" s="14" t="s">
        <v>479</v>
      </c>
      <c r="C117" s="85" t="s">
        <v>484</v>
      </c>
      <c r="D117" s="14" t="s">
        <v>481</v>
      </c>
      <c r="E117" s="14" t="s">
        <v>59</v>
      </c>
      <c r="F117" s="73">
        <f t="shared" si="1"/>
        <v>6296.1779999999999</v>
      </c>
      <c r="G117" s="73">
        <v>6296.1779999999999</v>
      </c>
      <c r="H117" s="73"/>
      <c r="I117" s="73"/>
      <c r="J117" s="73"/>
      <c r="K117" s="59" t="s">
        <v>37</v>
      </c>
      <c r="L117" s="71"/>
      <c r="M117" s="70"/>
    </row>
    <row r="118" spans="1:13" s="66" customFormat="1" ht="25.5" x14ac:dyDescent="0.25">
      <c r="A118" s="8">
        <v>111</v>
      </c>
      <c r="B118" s="14" t="s">
        <v>145</v>
      </c>
      <c r="C118" s="76" t="s">
        <v>146</v>
      </c>
      <c r="D118" s="14" t="s">
        <v>147</v>
      </c>
      <c r="E118" s="14" t="s">
        <v>59</v>
      </c>
      <c r="F118" s="73">
        <f t="shared" si="1"/>
        <v>12262.5216</v>
      </c>
      <c r="G118" s="73">
        <v>12262.5216</v>
      </c>
      <c r="H118" s="73"/>
      <c r="I118" s="73"/>
      <c r="J118" s="73"/>
      <c r="K118" s="59" t="s">
        <v>33</v>
      </c>
      <c r="L118" s="71"/>
      <c r="M118" s="70"/>
    </row>
    <row r="119" spans="1:13" s="66" customFormat="1" ht="25.5" x14ac:dyDescent="0.25">
      <c r="A119" s="8">
        <v>112</v>
      </c>
      <c r="B119" s="14" t="s">
        <v>145</v>
      </c>
      <c r="C119" s="76" t="s">
        <v>148</v>
      </c>
      <c r="D119" s="14" t="s">
        <v>147</v>
      </c>
      <c r="E119" s="14" t="s">
        <v>59</v>
      </c>
      <c r="F119" s="73">
        <f t="shared" si="1"/>
        <v>13516.778</v>
      </c>
      <c r="G119" s="73">
        <v>13516.778</v>
      </c>
      <c r="H119" s="73"/>
      <c r="I119" s="73"/>
      <c r="J119" s="73"/>
      <c r="K119" s="120" t="s">
        <v>816</v>
      </c>
      <c r="L119" s="71"/>
      <c r="M119" s="70"/>
    </row>
    <row r="120" spans="1:13" s="66" customFormat="1" ht="38.25" x14ac:dyDescent="0.25">
      <c r="A120" s="72">
        <v>113</v>
      </c>
      <c r="B120" s="14" t="s">
        <v>487</v>
      </c>
      <c r="C120" s="49" t="s">
        <v>488</v>
      </c>
      <c r="D120" s="14" t="s">
        <v>489</v>
      </c>
      <c r="E120" s="14" t="s">
        <v>368</v>
      </c>
      <c r="F120" s="73">
        <f t="shared" si="1"/>
        <v>1641.03</v>
      </c>
      <c r="G120" s="73">
        <v>1641.03</v>
      </c>
      <c r="H120" s="73"/>
      <c r="I120" s="73"/>
      <c r="J120" s="73"/>
      <c r="K120" s="59" t="s">
        <v>455</v>
      </c>
      <c r="L120" s="71"/>
      <c r="M120" s="70"/>
    </row>
    <row r="121" spans="1:13" s="66" customFormat="1" ht="38.25" x14ac:dyDescent="0.25">
      <c r="A121" s="72">
        <v>114</v>
      </c>
      <c r="B121" s="14" t="s">
        <v>487</v>
      </c>
      <c r="C121" s="49" t="s">
        <v>490</v>
      </c>
      <c r="D121" s="14" t="s">
        <v>248</v>
      </c>
      <c r="E121" s="14" t="s">
        <v>368</v>
      </c>
      <c r="F121" s="73">
        <f t="shared" si="1"/>
        <v>2042.35</v>
      </c>
      <c r="G121" s="73">
        <v>2042.35</v>
      </c>
      <c r="H121" s="73"/>
      <c r="I121" s="73"/>
      <c r="J121" s="73"/>
      <c r="K121" s="59" t="s">
        <v>455</v>
      </c>
      <c r="L121" s="71"/>
      <c r="M121" s="70"/>
    </row>
    <row r="122" spans="1:13" s="66" customFormat="1" ht="38.25" x14ac:dyDescent="0.25">
      <c r="A122" s="8">
        <v>115</v>
      </c>
      <c r="B122" s="14" t="s">
        <v>487</v>
      </c>
      <c r="C122" s="49" t="s">
        <v>491</v>
      </c>
      <c r="D122" s="14" t="s">
        <v>248</v>
      </c>
      <c r="E122" s="14" t="s">
        <v>368</v>
      </c>
      <c r="F122" s="73">
        <f t="shared" si="1"/>
        <v>2154.13</v>
      </c>
      <c r="G122" s="73">
        <v>2154.13</v>
      </c>
      <c r="H122" s="73"/>
      <c r="I122" s="73"/>
      <c r="J122" s="73"/>
      <c r="K122" s="59" t="s">
        <v>455</v>
      </c>
      <c r="L122" s="71"/>
      <c r="M122" s="70"/>
    </row>
    <row r="123" spans="1:13" s="66" customFormat="1" ht="38.25" x14ac:dyDescent="0.25">
      <c r="A123" s="8">
        <v>116</v>
      </c>
      <c r="B123" s="14" t="s">
        <v>487</v>
      </c>
      <c r="C123" s="49" t="s">
        <v>492</v>
      </c>
      <c r="D123" s="14" t="s">
        <v>489</v>
      </c>
      <c r="E123" s="14" t="s">
        <v>368</v>
      </c>
      <c r="F123" s="73">
        <f t="shared" si="1"/>
        <v>1668.23</v>
      </c>
      <c r="G123" s="73">
        <v>1668.23</v>
      </c>
      <c r="H123" s="73"/>
      <c r="I123" s="73"/>
      <c r="J123" s="73"/>
      <c r="K123" s="120" t="s">
        <v>392</v>
      </c>
      <c r="L123" s="71"/>
      <c r="M123" s="70"/>
    </row>
    <row r="124" spans="1:13" s="66" customFormat="1" ht="38.25" x14ac:dyDescent="0.25">
      <c r="A124" s="72">
        <v>117</v>
      </c>
      <c r="B124" s="14" t="s">
        <v>487</v>
      </c>
      <c r="C124" s="49" t="s">
        <v>493</v>
      </c>
      <c r="D124" s="14" t="s">
        <v>248</v>
      </c>
      <c r="E124" s="14" t="s">
        <v>368</v>
      </c>
      <c r="F124" s="73">
        <f t="shared" si="1"/>
        <v>2154.13</v>
      </c>
      <c r="G124" s="73"/>
      <c r="H124" s="73">
        <v>2154.13</v>
      </c>
      <c r="I124" s="73"/>
      <c r="J124" s="73"/>
      <c r="K124" s="59" t="s">
        <v>455</v>
      </c>
      <c r="L124" s="71"/>
      <c r="M124" s="70"/>
    </row>
    <row r="125" spans="1:13" s="66" customFormat="1" ht="38.25" x14ac:dyDescent="0.25">
      <c r="A125" s="72">
        <v>118</v>
      </c>
      <c r="B125" s="14" t="s">
        <v>487</v>
      </c>
      <c r="C125" s="49" t="s">
        <v>494</v>
      </c>
      <c r="D125" s="14" t="s">
        <v>248</v>
      </c>
      <c r="E125" s="14" t="s">
        <v>368</v>
      </c>
      <c r="F125" s="73">
        <f t="shared" si="1"/>
        <v>2042.35</v>
      </c>
      <c r="G125" s="73"/>
      <c r="H125" s="73">
        <v>2042.35</v>
      </c>
      <c r="I125" s="73"/>
      <c r="J125" s="73"/>
      <c r="K125" s="59" t="s">
        <v>455</v>
      </c>
      <c r="L125" s="71"/>
      <c r="M125" s="70"/>
    </row>
    <row r="126" spans="1:13" s="66" customFormat="1" ht="38.25" x14ac:dyDescent="0.25">
      <c r="A126" s="8">
        <v>119</v>
      </c>
      <c r="B126" s="14" t="s">
        <v>487</v>
      </c>
      <c r="C126" s="49" t="s">
        <v>495</v>
      </c>
      <c r="D126" s="14" t="s">
        <v>489</v>
      </c>
      <c r="E126" s="14" t="s">
        <v>368</v>
      </c>
      <c r="F126" s="73">
        <f t="shared" si="1"/>
        <v>3309.26</v>
      </c>
      <c r="G126" s="73"/>
      <c r="H126" s="73">
        <v>3309.26</v>
      </c>
      <c r="I126" s="73"/>
      <c r="J126" s="73"/>
      <c r="K126" s="59" t="s">
        <v>455</v>
      </c>
      <c r="L126" s="71"/>
      <c r="M126" s="70"/>
    </row>
    <row r="127" spans="1:13" s="66" customFormat="1" ht="38.25" x14ac:dyDescent="0.25">
      <c r="A127" s="8">
        <v>120</v>
      </c>
      <c r="B127" s="14" t="s">
        <v>487</v>
      </c>
      <c r="C127" s="49" t="s">
        <v>496</v>
      </c>
      <c r="D127" s="14" t="s">
        <v>489</v>
      </c>
      <c r="E127" s="14" t="s">
        <v>368</v>
      </c>
      <c r="F127" s="73">
        <f t="shared" si="1"/>
        <v>3309.26</v>
      </c>
      <c r="G127" s="73"/>
      <c r="H127" s="73">
        <v>3309.26</v>
      </c>
      <c r="I127" s="73"/>
      <c r="J127" s="73"/>
      <c r="K127" s="59" t="s">
        <v>455</v>
      </c>
      <c r="L127" s="71"/>
      <c r="M127" s="70"/>
    </row>
    <row r="128" spans="1:13" s="66" customFormat="1" ht="38.25" x14ac:dyDescent="0.25">
      <c r="A128" s="72">
        <v>121</v>
      </c>
      <c r="B128" s="14" t="s">
        <v>487</v>
      </c>
      <c r="C128" s="49" t="s">
        <v>497</v>
      </c>
      <c r="D128" s="14" t="s">
        <v>248</v>
      </c>
      <c r="E128" s="14" t="s">
        <v>368</v>
      </c>
      <c r="F128" s="73">
        <f t="shared" si="1"/>
        <v>2042.35</v>
      </c>
      <c r="G128" s="73"/>
      <c r="H128" s="73">
        <v>2042.35</v>
      </c>
      <c r="I128" s="73"/>
      <c r="J128" s="73"/>
      <c r="K128" s="59" t="s">
        <v>455</v>
      </c>
      <c r="L128" s="71"/>
      <c r="M128" s="70"/>
    </row>
    <row r="129" spans="1:13" s="66" customFormat="1" ht="38.25" x14ac:dyDescent="0.25">
      <c r="A129" s="72">
        <v>122</v>
      </c>
      <c r="B129" s="14" t="s">
        <v>487</v>
      </c>
      <c r="C129" s="49" t="s">
        <v>498</v>
      </c>
      <c r="D129" s="14" t="s">
        <v>248</v>
      </c>
      <c r="E129" s="14" t="s">
        <v>368</v>
      </c>
      <c r="F129" s="73">
        <f t="shared" si="1"/>
        <v>2154.13</v>
      </c>
      <c r="G129" s="73"/>
      <c r="H129" s="73">
        <v>2154.13</v>
      </c>
      <c r="I129" s="73"/>
      <c r="J129" s="73"/>
      <c r="K129" s="59" t="s">
        <v>455</v>
      </c>
      <c r="L129" s="71"/>
      <c r="M129" s="70"/>
    </row>
    <row r="130" spans="1:13" s="66" customFormat="1" ht="38.25" x14ac:dyDescent="0.25">
      <c r="A130" s="8">
        <v>123</v>
      </c>
      <c r="B130" s="14" t="s">
        <v>499</v>
      </c>
      <c r="C130" s="86" t="s">
        <v>500</v>
      </c>
      <c r="D130" s="14" t="s">
        <v>95</v>
      </c>
      <c r="E130" s="14" t="s">
        <v>368</v>
      </c>
      <c r="F130" s="73">
        <f t="shared" si="1"/>
        <v>1930</v>
      </c>
      <c r="G130" s="73">
        <v>1930</v>
      </c>
      <c r="H130" s="73"/>
      <c r="I130" s="73"/>
      <c r="J130" s="73"/>
      <c r="K130" s="120" t="s">
        <v>387</v>
      </c>
      <c r="L130" s="71"/>
      <c r="M130" s="34"/>
    </row>
    <row r="131" spans="1:13" s="66" customFormat="1" ht="38.25" x14ac:dyDescent="0.25">
      <c r="A131" s="8">
        <v>124</v>
      </c>
      <c r="B131" s="14" t="s">
        <v>499</v>
      </c>
      <c r="C131" s="86" t="s">
        <v>501</v>
      </c>
      <c r="D131" s="14" t="s">
        <v>502</v>
      </c>
      <c r="E131" s="14" t="s">
        <v>368</v>
      </c>
      <c r="F131" s="73">
        <f t="shared" si="1"/>
        <v>730</v>
      </c>
      <c r="G131" s="73">
        <v>730</v>
      </c>
      <c r="H131" s="73"/>
      <c r="I131" s="73"/>
      <c r="J131" s="73"/>
      <c r="K131" s="120" t="s">
        <v>394</v>
      </c>
      <c r="L131" s="71"/>
      <c r="M131" s="34"/>
    </row>
    <row r="132" spans="1:13" s="66" customFormat="1" ht="38.25" x14ac:dyDescent="0.25">
      <c r="A132" s="72">
        <v>125</v>
      </c>
      <c r="B132" s="14" t="s">
        <v>499</v>
      </c>
      <c r="C132" s="86" t="s">
        <v>500</v>
      </c>
      <c r="D132" s="14" t="s">
        <v>95</v>
      </c>
      <c r="E132" s="14" t="s">
        <v>368</v>
      </c>
      <c r="F132" s="73">
        <f t="shared" si="1"/>
        <v>1930</v>
      </c>
      <c r="G132" s="73">
        <v>1930</v>
      </c>
      <c r="H132" s="73"/>
      <c r="I132" s="73"/>
      <c r="J132" s="73"/>
      <c r="K132" s="120" t="s">
        <v>387</v>
      </c>
      <c r="L132" s="71"/>
      <c r="M132" s="34"/>
    </row>
    <row r="133" spans="1:13" s="66" customFormat="1" ht="38.25" x14ac:dyDescent="0.25">
      <c r="A133" s="72">
        <v>126</v>
      </c>
      <c r="B133" s="14" t="s">
        <v>499</v>
      </c>
      <c r="C133" s="86" t="s">
        <v>501</v>
      </c>
      <c r="D133" s="14" t="s">
        <v>502</v>
      </c>
      <c r="E133" s="14" t="s">
        <v>368</v>
      </c>
      <c r="F133" s="73">
        <f t="shared" si="1"/>
        <v>730</v>
      </c>
      <c r="G133" s="73">
        <v>730</v>
      </c>
      <c r="H133" s="73"/>
      <c r="I133" s="73"/>
      <c r="J133" s="73"/>
      <c r="K133" s="120" t="s">
        <v>394</v>
      </c>
      <c r="L133" s="71"/>
      <c r="M133" s="34"/>
    </row>
    <row r="134" spans="1:13" s="66" customFormat="1" ht="63.75" x14ac:dyDescent="0.25">
      <c r="A134" s="8">
        <v>127</v>
      </c>
      <c r="B134" s="14" t="s">
        <v>520</v>
      </c>
      <c r="C134" s="76" t="s">
        <v>521</v>
      </c>
      <c r="D134" s="14" t="s">
        <v>522</v>
      </c>
      <c r="E134" s="14" t="s">
        <v>368</v>
      </c>
      <c r="F134" s="73">
        <f t="shared" si="1"/>
        <v>750.76</v>
      </c>
      <c r="G134" s="73">
        <v>750.76</v>
      </c>
      <c r="H134" s="73"/>
      <c r="I134" s="73"/>
      <c r="J134" s="73"/>
      <c r="K134" s="120" t="s">
        <v>382</v>
      </c>
      <c r="L134" s="71"/>
      <c r="M134" s="70"/>
    </row>
    <row r="135" spans="1:13" s="66" customFormat="1" ht="25.5" x14ac:dyDescent="0.25">
      <c r="A135" s="8">
        <v>128</v>
      </c>
      <c r="B135" s="14" t="s">
        <v>520</v>
      </c>
      <c r="C135" s="76" t="s">
        <v>523</v>
      </c>
      <c r="D135" s="14" t="s">
        <v>36</v>
      </c>
      <c r="E135" s="14" t="s">
        <v>368</v>
      </c>
      <c r="F135" s="73">
        <f t="shared" si="1"/>
        <v>1077.06</v>
      </c>
      <c r="G135" s="73">
        <v>1077.06</v>
      </c>
      <c r="H135" s="73"/>
      <c r="I135" s="73"/>
      <c r="J135" s="73"/>
      <c r="K135" s="120" t="s">
        <v>382</v>
      </c>
      <c r="L135" s="71"/>
      <c r="M135" s="70"/>
    </row>
    <row r="136" spans="1:13" s="66" customFormat="1" ht="26.25" x14ac:dyDescent="0.25">
      <c r="A136" s="72">
        <v>129</v>
      </c>
      <c r="B136" s="14" t="s">
        <v>520</v>
      </c>
      <c r="C136" s="76" t="s">
        <v>524</v>
      </c>
      <c r="D136" s="14" t="s">
        <v>525</v>
      </c>
      <c r="E136" s="14" t="s">
        <v>368</v>
      </c>
      <c r="F136" s="73">
        <f t="shared" si="1"/>
        <v>323.33</v>
      </c>
      <c r="G136" s="73">
        <v>323.33</v>
      </c>
      <c r="H136" s="73"/>
      <c r="I136" s="73"/>
      <c r="J136" s="73"/>
      <c r="K136" s="120" t="s">
        <v>382</v>
      </c>
      <c r="L136" s="71"/>
      <c r="M136" s="70"/>
    </row>
    <row r="137" spans="1:13" s="66" customFormat="1" ht="26.25" x14ac:dyDescent="0.25">
      <c r="A137" s="72">
        <v>130</v>
      </c>
      <c r="B137" s="14" t="s">
        <v>520</v>
      </c>
      <c r="C137" s="76" t="s">
        <v>526</v>
      </c>
      <c r="D137" s="14" t="s">
        <v>527</v>
      </c>
      <c r="E137" s="14" t="s">
        <v>368</v>
      </c>
      <c r="F137" s="73">
        <f t="shared" ref="F137:F200" si="2">SUM(G137+H137+I137+J137)</f>
        <v>1535.16</v>
      </c>
      <c r="G137" s="73">
        <v>1535.16</v>
      </c>
      <c r="H137" s="73"/>
      <c r="I137" s="73"/>
      <c r="J137" s="73"/>
      <c r="K137" s="120" t="s">
        <v>382</v>
      </c>
      <c r="L137" s="71"/>
      <c r="M137" s="70"/>
    </row>
    <row r="138" spans="1:13" s="66" customFormat="1" ht="25.5" x14ac:dyDescent="0.25">
      <c r="A138" s="8">
        <v>131</v>
      </c>
      <c r="B138" s="14" t="s">
        <v>520</v>
      </c>
      <c r="C138" s="76" t="s">
        <v>528</v>
      </c>
      <c r="D138" s="14" t="s">
        <v>529</v>
      </c>
      <c r="E138" s="14" t="s">
        <v>368</v>
      </c>
      <c r="F138" s="73">
        <f t="shared" si="2"/>
        <v>11955.16</v>
      </c>
      <c r="G138" s="73">
        <v>11955.16</v>
      </c>
      <c r="H138" s="73"/>
      <c r="I138" s="73"/>
      <c r="J138" s="73"/>
      <c r="K138" s="120" t="s">
        <v>118</v>
      </c>
      <c r="L138" s="71"/>
      <c r="M138" s="70"/>
    </row>
    <row r="139" spans="1:13" s="66" customFormat="1" ht="25.5" x14ac:dyDescent="0.25">
      <c r="A139" s="8">
        <v>132</v>
      </c>
      <c r="B139" s="14" t="s">
        <v>520</v>
      </c>
      <c r="C139" s="76" t="s">
        <v>530</v>
      </c>
      <c r="D139" s="14" t="s">
        <v>531</v>
      </c>
      <c r="E139" s="14" t="s">
        <v>368</v>
      </c>
      <c r="F139" s="73">
        <f t="shared" si="2"/>
        <v>3100</v>
      </c>
      <c r="G139" s="73">
        <v>3100</v>
      </c>
      <c r="H139" s="73"/>
      <c r="I139" s="73"/>
      <c r="J139" s="73"/>
      <c r="K139" s="120" t="s">
        <v>382</v>
      </c>
      <c r="L139" s="71"/>
      <c r="M139" s="70"/>
    </row>
    <row r="140" spans="1:13" s="66" customFormat="1" ht="25.5" x14ac:dyDescent="0.25">
      <c r="A140" s="72">
        <v>133</v>
      </c>
      <c r="B140" s="14" t="s">
        <v>520</v>
      </c>
      <c r="C140" s="76" t="s">
        <v>530</v>
      </c>
      <c r="D140" s="14" t="s">
        <v>532</v>
      </c>
      <c r="E140" s="14" t="s">
        <v>368</v>
      </c>
      <c r="F140" s="73">
        <f t="shared" si="2"/>
        <v>3500</v>
      </c>
      <c r="G140" s="73">
        <v>3500</v>
      </c>
      <c r="H140" s="73"/>
      <c r="I140" s="73"/>
      <c r="J140" s="73"/>
      <c r="K140" s="120" t="s">
        <v>394</v>
      </c>
      <c r="L140" s="71"/>
      <c r="M140" s="70"/>
    </row>
    <row r="141" spans="1:13" s="66" customFormat="1" ht="25.5" x14ac:dyDescent="0.25">
      <c r="A141" s="72">
        <v>134</v>
      </c>
      <c r="B141" s="14" t="s">
        <v>520</v>
      </c>
      <c r="C141" s="76" t="s">
        <v>530</v>
      </c>
      <c r="D141" s="14" t="s">
        <v>533</v>
      </c>
      <c r="E141" s="14" t="s">
        <v>82</v>
      </c>
      <c r="F141" s="73">
        <f t="shared" si="2"/>
        <v>350</v>
      </c>
      <c r="G141" s="73">
        <v>350</v>
      </c>
      <c r="H141" s="73"/>
      <c r="I141" s="73"/>
      <c r="J141" s="73"/>
      <c r="K141" s="120" t="s">
        <v>387</v>
      </c>
      <c r="L141" s="71"/>
      <c r="M141" s="70"/>
    </row>
    <row r="142" spans="1:13" s="66" customFormat="1" ht="25.5" x14ac:dyDescent="0.25">
      <c r="A142" s="8">
        <v>135</v>
      </c>
      <c r="B142" s="14" t="s">
        <v>520</v>
      </c>
      <c r="C142" s="76" t="s">
        <v>530</v>
      </c>
      <c r="D142" s="14" t="s">
        <v>534</v>
      </c>
      <c r="E142" s="14" t="s">
        <v>82</v>
      </c>
      <c r="F142" s="73">
        <f t="shared" si="2"/>
        <v>250</v>
      </c>
      <c r="G142" s="73">
        <v>250</v>
      </c>
      <c r="H142" s="73"/>
      <c r="I142" s="73"/>
      <c r="J142" s="73"/>
      <c r="K142" s="120" t="s">
        <v>387</v>
      </c>
      <c r="L142" s="71"/>
      <c r="M142" s="70"/>
    </row>
    <row r="143" spans="1:13" s="66" customFormat="1" ht="25.5" x14ac:dyDescent="0.25">
      <c r="A143" s="8">
        <v>136</v>
      </c>
      <c r="B143" s="14" t="s">
        <v>520</v>
      </c>
      <c r="C143" s="76" t="s">
        <v>535</v>
      </c>
      <c r="D143" s="14" t="s">
        <v>536</v>
      </c>
      <c r="E143" s="14" t="s">
        <v>368</v>
      </c>
      <c r="F143" s="73">
        <f t="shared" si="2"/>
        <v>57</v>
      </c>
      <c r="G143" s="73">
        <v>57</v>
      </c>
      <c r="H143" s="73"/>
      <c r="I143" s="73"/>
      <c r="J143" s="73"/>
      <c r="K143" s="120" t="s">
        <v>382</v>
      </c>
      <c r="L143" s="71"/>
      <c r="M143" s="70"/>
    </row>
    <row r="144" spans="1:13" s="66" customFormat="1" ht="25.5" x14ac:dyDescent="0.25">
      <c r="A144" s="72">
        <v>137</v>
      </c>
      <c r="B144" s="14" t="s">
        <v>548</v>
      </c>
      <c r="C144" s="87" t="s">
        <v>539</v>
      </c>
      <c r="D144" s="14" t="s">
        <v>540</v>
      </c>
      <c r="E144" s="14" t="s">
        <v>368</v>
      </c>
      <c r="F144" s="73">
        <f t="shared" si="2"/>
        <v>3403.58</v>
      </c>
      <c r="G144" s="73">
        <v>3403.58</v>
      </c>
      <c r="H144" s="73"/>
      <c r="I144" s="73"/>
      <c r="J144" s="73"/>
      <c r="K144" s="59" t="s">
        <v>455</v>
      </c>
      <c r="L144" s="71"/>
      <c r="M144" s="70"/>
    </row>
    <row r="145" spans="1:13" s="66" customFormat="1" ht="63.75" x14ac:dyDescent="0.25">
      <c r="A145" s="72">
        <v>138</v>
      </c>
      <c r="B145" s="14" t="s">
        <v>548</v>
      </c>
      <c r="C145" s="49" t="s">
        <v>541</v>
      </c>
      <c r="D145" s="14" t="s">
        <v>542</v>
      </c>
      <c r="E145" s="14" t="s">
        <v>368</v>
      </c>
      <c r="F145" s="73">
        <f t="shared" si="2"/>
        <v>1876.27</v>
      </c>
      <c r="G145" s="73">
        <v>1876.27</v>
      </c>
      <c r="H145" s="73"/>
      <c r="I145" s="73"/>
      <c r="J145" s="73"/>
      <c r="K145" s="59" t="s">
        <v>455</v>
      </c>
      <c r="L145" s="71"/>
      <c r="M145" s="70"/>
    </row>
    <row r="146" spans="1:13" s="66" customFormat="1" ht="25.5" x14ac:dyDescent="0.25">
      <c r="A146" s="8">
        <v>139</v>
      </c>
      <c r="B146" s="14" t="s">
        <v>548</v>
      </c>
      <c r="C146" s="49" t="s">
        <v>543</v>
      </c>
      <c r="D146" s="14" t="s">
        <v>544</v>
      </c>
      <c r="E146" s="14" t="s">
        <v>368</v>
      </c>
      <c r="F146" s="73">
        <f t="shared" si="2"/>
        <v>82.25</v>
      </c>
      <c r="G146" s="73">
        <v>82.25</v>
      </c>
      <c r="H146" s="73"/>
      <c r="I146" s="73"/>
      <c r="J146" s="73"/>
      <c r="K146" s="59" t="s">
        <v>455</v>
      </c>
      <c r="L146" s="71"/>
      <c r="M146" s="70"/>
    </row>
    <row r="147" spans="1:13" s="66" customFormat="1" ht="25.5" x14ac:dyDescent="0.25">
      <c r="A147" s="8">
        <v>140</v>
      </c>
      <c r="B147" s="14" t="s">
        <v>548</v>
      </c>
      <c r="C147" s="49" t="s">
        <v>543</v>
      </c>
      <c r="D147" s="14" t="s">
        <v>545</v>
      </c>
      <c r="E147" s="14" t="s">
        <v>368</v>
      </c>
      <c r="F147" s="73">
        <f t="shared" si="2"/>
        <v>210.99</v>
      </c>
      <c r="G147" s="73">
        <v>210.99</v>
      </c>
      <c r="H147" s="73"/>
      <c r="I147" s="73"/>
      <c r="J147" s="73"/>
      <c r="K147" s="59" t="s">
        <v>455</v>
      </c>
      <c r="L147" s="71"/>
      <c r="M147" s="70"/>
    </row>
    <row r="148" spans="1:13" s="66" customFormat="1" ht="25.5" x14ac:dyDescent="0.25">
      <c r="A148" s="72">
        <v>141</v>
      </c>
      <c r="B148" s="14" t="s">
        <v>548</v>
      </c>
      <c r="C148" s="49" t="s">
        <v>543</v>
      </c>
      <c r="D148" s="14" t="s">
        <v>545</v>
      </c>
      <c r="E148" s="14" t="s">
        <v>368</v>
      </c>
      <c r="F148" s="73">
        <f t="shared" si="2"/>
        <v>74.97</v>
      </c>
      <c r="G148" s="73">
        <v>74.97</v>
      </c>
      <c r="H148" s="73"/>
      <c r="I148" s="73"/>
      <c r="J148" s="73"/>
      <c r="K148" s="59" t="s">
        <v>455</v>
      </c>
      <c r="L148" s="71"/>
      <c r="M148" s="70"/>
    </row>
    <row r="149" spans="1:13" s="66" customFormat="1" ht="25.5" x14ac:dyDescent="0.25">
      <c r="A149" s="72">
        <v>142</v>
      </c>
      <c r="B149" s="14" t="s">
        <v>548</v>
      </c>
      <c r="C149" s="49" t="s">
        <v>543</v>
      </c>
      <c r="D149" s="14" t="s">
        <v>36</v>
      </c>
      <c r="E149" s="14" t="s">
        <v>368</v>
      </c>
      <c r="F149" s="73">
        <f t="shared" si="2"/>
        <v>186.11</v>
      </c>
      <c r="G149" s="73">
        <v>186.11</v>
      </c>
      <c r="H149" s="73"/>
      <c r="I149" s="73"/>
      <c r="J149" s="73"/>
      <c r="K149" s="59" t="s">
        <v>455</v>
      </c>
      <c r="L149" s="71"/>
      <c r="M149" s="70"/>
    </row>
    <row r="150" spans="1:13" s="66" customFormat="1" ht="25.5" x14ac:dyDescent="0.25">
      <c r="A150" s="8">
        <v>143</v>
      </c>
      <c r="B150" s="14" t="s">
        <v>548</v>
      </c>
      <c r="C150" s="49" t="s">
        <v>543</v>
      </c>
      <c r="D150" s="14" t="s">
        <v>546</v>
      </c>
      <c r="E150" s="14" t="s">
        <v>368</v>
      </c>
      <c r="F150" s="73">
        <f t="shared" si="2"/>
        <v>416.72</v>
      </c>
      <c r="G150" s="73">
        <v>416.72</v>
      </c>
      <c r="H150" s="73"/>
      <c r="I150" s="73"/>
      <c r="J150" s="73"/>
      <c r="K150" s="59" t="s">
        <v>455</v>
      </c>
      <c r="L150" s="71"/>
      <c r="M150" s="70"/>
    </row>
    <row r="151" spans="1:13" s="66" customFormat="1" ht="25.5" x14ac:dyDescent="0.25">
      <c r="A151" s="8">
        <v>144</v>
      </c>
      <c r="B151" s="14" t="s">
        <v>548</v>
      </c>
      <c r="C151" s="49" t="s">
        <v>543</v>
      </c>
      <c r="D151" s="14" t="s">
        <v>547</v>
      </c>
      <c r="E151" s="14" t="s">
        <v>368</v>
      </c>
      <c r="F151" s="73">
        <f t="shared" si="2"/>
        <v>760.46</v>
      </c>
      <c r="G151" s="73">
        <v>760.46</v>
      </c>
      <c r="H151" s="73"/>
      <c r="I151" s="73"/>
      <c r="J151" s="73"/>
      <c r="K151" s="59" t="s">
        <v>455</v>
      </c>
      <c r="L151" s="71"/>
      <c r="M151" s="70"/>
    </row>
    <row r="152" spans="1:13" s="66" customFormat="1" ht="25.5" x14ac:dyDescent="0.25">
      <c r="A152" s="72">
        <v>145</v>
      </c>
      <c r="B152" s="14" t="s">
        <v>548</v>
      </c>
      <c r="C152" s="49" t="s">
        <v>543</v>
      </c>
      <c r="D152" s="14" t="s">
        <v>547</v>
      </c>
      <c r="E152" s="14" t="s">
        <v>368</v>
      </c>
      <c r="F152" s="73">
        <f t="shared" si="2"/>
        <v>365.49</v>
      </c>
      <c r="G152" s="73">
        <v>365.49</v>
      </c>
      <c r="H152" s="73"/>
      <c r="I152" s="73"/>
      <c r="J152" s="73"/>
      <c r="K152" s="59" t="s">
        <v>455</v>
      </c>
      <c r="L152" s="71"/>
      <c r="M152" s="70"/>
    </row>
    <row r="153" spans="1:13" s="66" customFormat="1" ht="25.5" x14ac:dyDescent="0.25">
      <c r="A153" s="72">
        <v>146</v>
      </c>
      <c r="B153" s="14" t="s">
        <v>548</v>
      </c>
      <c r="C153" s="49" t="s">
        <v>543</v>
      </c>
      <c r="D153" s="14" t="s">
        <v>36</v>
      </c>
      <c r="E153" s="14" t="s">
        <v>368</v>
      </c>
      <c r="F153" s="73">
        <f t="shared" si="2"/>
        <v>266.2</v>
      </c>
      <c r="G153" s="73">
        <v>266.2</v>
      </c>
      <c r="H153" s="73"/>
      <c r="I153" s="73"/>
      <c r="J153" s="73"/>
      <c r="K153" s="59" t="s">
        <v>455</v>
      </c>
      <c r="L153" s="71"/>
      <c r="M153" s="70"/>
    </row>
    <row r="154" spans="1:13" s="66" customFormat="1" ht="25.5" x14ac:dyDescent="0.25">
      <c r="A154" s="8">
        <v>147</v>
      </c>
      <c r="B154" s="14" t="s">
        <v>548</v>
      </c>
      <c r="C154" s="49" t="s">
        <v>543</v>
      </c>
      <c r="D154" s="14" t="s">
        <v>36</v>
      </c>
      <c r="E154" s="14" t="s">
        <v>368</v>
      </c>
      <c r="F154" s="73">
        <f t="shared" si="2"/>
        <v>595.66999999999996</v>
      </c>
      <c r="G154" s="73">
        <v>595.66999999999996</v>
      </c>
      <c r="H154" s="73"/>
      <c r="I154" s="73"/>
      <c r="J154" s="73"/>
      <c r="K154" s="59" t="s">
        <v>455</v>
      </c>
      <c r="L154" s="71"/>
      <c r="M154" s="70"/>
    </row>
    <row r="155" spans="1:13" s="66" customFormat="1" ht="25.5" x14ac:dyDescent="0.25">
      <c r="A155" s="8">
        <v>148</v>
      </c>
      <c r="B155" s="14" t="s">
        <v>555</v>
      </c>
      <c r="C155" s="76" t="s">
        <v>556</v>
      </c>
      <c r="D155" s="14" t="s">
        <v>391</v>
      </c>
      <c r="E155" s="14" t="s">
        <v>368</v>
      </c>
      <c r="F155" s="73">
        <f t="shared" si="2"/>
        <v>5330.52</v>
      </c>
      <c r="G155" s="73">
        <v>5330.52</v>
      </c>
      <c r="H155" s="73"/>
      <c r="I155" s="73"/>
      <c r="J155" s="73"/>
      <c r="K155" s="120" t="s">
        <v>382</v>
      </c>
      <c r="L155" s="71"/>
      <c r="M155" s="70"/>
    </row>
    <row r="156" spans="1:13" s="66" customFormat="1" ht="25.5" x14ac:dyDescent="0.25">
      <c r="A156" s="72">
        <v>149</v>
      </c>
      <c r="B156" s="14" t="s">
        <v>555</v>
      </c>
      <c r="C156" s="88" t="s">
        <v>557</v>
      </c>
      <c r="D156" s="14" t="s">
        <v>77</v>
      </c>
      <c r="E156" s="14" t="s">
        <v>368</v>
      </c>
      <c r="F156" s="73">
        <f t="shared" si="2"/>
        <v>6000</v>
      </c>
      <c r="G156" s="73">
        <v>6000</v>
      </c>
      <c r="H156" s="73"/>
      <c r="I156" s="73"/>
      <c r="J156" s="73"/>
      <c r="K156" s="120" t="s">
        <v>387</v>
      </c>
      <c r="L156" s="71"/>
      <c r="M156" s="70"/>
    </row>
    <row r="157" spans="1:13" s="66" customFormat="1" ht="25.5" x14ac:dyDescent="0.25">
      <c r="A157" s="72">
        <v>150</v>
      </c>
      <c r="B157" s="14" t="s">
        <v>555</v>
      </c>
      <c r="C157" s="76" t="s">
        <v>558</v>
      </c>
      <c r="D157" s="14" t="s">
        <v>77</v>
      </c>
      <c r="E157" s="14" t="s">
        <v>368</v>
      </c>
      <c r="F157" s="73">
        <f t="shared" si="2"/>
        <v>2910</v>
      </c>
      <c r="G157" s="73">
        <v>2910</v>
      </c>
      <c r="H157" s="73"/>
      <c r="I157" s="73"/>
      <c r="J157" s="73"/>
      <c r="K157" s="120" t="s">
        <v>559</v>
      </c>
      <c r="L157" s="71"/>
      <c r="M157" s="70"/>
    </row>
    <row r="158" spans="1:13" s="66" customFormat="1" ht="25.5" x14ac:dyDescent="0.25">
      <c r="A158" s="8">
        <v>151</v>
      </c>
      <c r="B158" s="14" t="s">
        <v>555</v>
      </c>
      <c r="C158" s="76" t="s">
        <v>560</v>
      </c>
      <c r="D158" s="14" t="s">
        <v>95</v>
      </c>
      <c r="E158" s="14" t="s">
        <v>368</v>
      </c>
      <c r="F158" s="73">
        <f t="shared" si="2"/>
        <v>5984.3</v>
      </c>
      <c r="G158" s="73"/>
      <c r="H158" s="73">
        <v>5984.3</v>
      </c>
      <c r="I158" s="73"/>
      <c r="J158" s="73"/>
      <c r="K158" s="59" t="s">
        <v>455</v>
      </c>
      <c r="L158" s="71"/>
      <c r="M158" s="70"/>
    </row>
    <row r="159" spans="1:13" s="66" customFormat="1" ht="25.5" x14ac:dyDescent="0.25">
      <c r="A159" s="8">
        <v>152</v>
      </c>
      <c r="B159" s="14" t="s">
        <v>568</v>
      </c>
      <c r="C159" s="89" t="s">
        <v>569</v>
      </c>
      <c r="D159" s="14" t="s">
        <v>95</v>
      </c>
      <c r="E159" s="14" t="s">
        <v>368</v>
      </c>
      <c r="F159" s="73">
        <f t="shared" si="2"/>
        <v>6619.1</v>
      </c>
      <c r="G159" s="73">
        <v>6619.1</v>
      </c>
      <c r="H159" s="73"/>
      <c r="I159" s="73"/>
      <c r="J159" s="73"/>
      <c r="K159" s="59" t="s">
        <v>33</v>
      </c>
      <c r="L159" s="37"/>
    </row>
    <row r="160" spans="1:13" s="66" customFormat="1" ht="25.5" x14ac:dyDescent="0.25">
      <c r="A160" s="72">
        <v>153</v>
      </c>
      <c r="B160" s="14" t="s">
        <v>568</v>
      </c>
      <c r="C160" s="89" t="s">
        <v>570</v>
      </c>
      <c r="D160" s="14" t="s">
        <v>571</v>
      </c>
      <c r="E160" s="14" t="s">
        <v>368</v>
      </c>
      <c r="F160" s="73">
        <f t="shared" si="2"/>
        <v>12781.5</v>
      </c>
      <c r="G160" s="73">
        <v>12781.5</v>
      </c>
      <c r="H160" s="73"/>
      <c r="I160" s="73"/>
      <c r="J160" s="73"/>
      <c r="K160" s="59" t="s">
        <v>33</v>
      </c>
      <c r="L160" s="37"/>
    </row>
    <row r="161" spans="1:13" s="66" customFormat="1" ht="25.5" x14ac:dyDescent="0.25">
      <c r="A161" s="72">
        <v>154</v>
      </c>
      <c r="B161" s="14" t="s">
        <v>568</v>
      </c>
      <c r="C161" s="89" t="s">
        <v>572</v>
      </c>
      <c r="D161" s="14" t="s">
        <v>573</v>
      </c>
      <c r="E161" s="14" t="s">
        <v>368</v>
      </c>
      <c r="F161" s="73">
        <f t="shared" si="2"/>
        <v>477.4</v>
      </c>
      <c r="G161" s="73">
        <v>477.4</v>
      </c>
      <c r="H161" s="73"/>
      <c r="I161" s="73"/>
      <c r="J161" s="73"/>
      <c r="K161" s="59" t="s">
        <v>33</v>
      </c>
      <c r="L161" s="37"/>
    </row>
    <row r="162" spans="1:13" s="66" customFormat="1" ht="25.5" x14ac:dyDescent="0.25">
      <c r="A162" s="8">
        <v>155</v>
      </c>
      <c r="B162" s="14" t="s">
        <v>568</v>
      </c>
      <c r="C162" s="76" t="s">
        <v>574</v>
      </c>
      <c r="D162" s="14" t="s">
        <v>575</v>
      </c>
      <c r="E162" s="14" t="s">
        <v>368</v>
      </c>
      <c r="F162" s="73">
        <f t="shared" si="2"/>
        <v>82.1</v>
      </c>
      <c r="G162" s="73">
        <v>82.1</v>
      </c>
      <c r="H162" s="73"/>
      <c r="I162" s="73"/>
      <c r="J162" s="73"/>
      <c r="K162" s="120" t="s">
        <v>382</v>
      </c>
      <c r="L162" s="37"/>
      <c r="M162" s="70"/>
    </row>
    <row r="163" spans="1:13" s="66" customFormat="1" ht="38.25" x14ac:dyDescent="0.25">
      <c r="A163" s="8">
        <v>156</v>
      </c>
      <c r="B163" s="14" t="s">
        <v>568</v>
      </c>
      <c r="C163" s="76" t="s">
        <v>576</v>
      </c>
      <c r="D163" s="14" t="s">
        <v>577</v>
      </c>
      <c r="E163" s="14" t="s">
        <v>368</v>
      </c>
      <c r="F163" s="73">
        <f t="shared" si="2"/>
        <v>188.5</v>
      </c>
      <c r="G163" s="73">
        <v>188.5</v>
      </c>
      <c r="H163" s="73"/>
      <c r="I163" s="73"/>
      <c r="J163" s="73"/>
      <c r="K163" s="120" t="s">
        <v>382</v>
      </c>
      <c r="L163" s="37"/>
      <c r="M163" s="70"/>
    </row>
    <row r="164" spans="1:13" s="66" customFormat="1" ht="51" x14ac:dyDescent="0.25">
      <c r="A164" s="72">
        <v>157</v>
      </c>
      <c r="B164" s="14" t="s">
        <v>568</v>
      </c>
      <c r="C164" s="76" t="s">
        <v>578</v>
      </c>
      <c r="D164" s="14" t="s">
        <v>579</v>
      </c>
      <c r="E164" s="14" t="s">
        <v>368</v>
      </c>
      <c r="F164" s="73">
        <f t="shared" si="2"/>
        <v>603.29999999999995</v>
      </c>
      <c r="G164" s="73">
        <v>603.29999999999995</v>
      </c>
      <c r="H164" s="73"/>
      <c r="I164" s="73"/>
      <c r="J164" s="73"/>
      <c r="K164" s="120" t="s">
        <v>382</v>
      </c>
      <c r="L164" s="37"/>
      <c r="M164" s="70"/>
    </row>
    <row r="165" spans="1:13" s="66" customFormat="1" ht="63.75" x14ac:dyDescent="0.25">
      <c r="A165" s="72">
        <v>158</v>
      </c>
      <c r="B165" s="14" t="s">
        <v>584</v>
      </c>
      <c r="C165" s="58" t="s">
        <v>585</v>
      </c>
      <c r="D165" s="14" t="s">
        <v>586</v>
      </c>
      <c r="E165" s="14" t="s">
        <v>368</v>
      </c>
      <c r="F165" s="73">
        <f t="shared" si="2"/>
        <v>1085.38699</v>
      </c>
      <c r="G165" s="73">
        <v>1085.38699</v>
      </c>
      <c r="H165" s="73"/>
      <c r="I165" s="73"/>
      <c r="J165" s="73"/>
      <c r="K165" s="59" t="s">
        <v>33</v>
      </c>
    </row>
    <row r="166" spans="1:13" s="66" customFormat="1" ht="25.5" x14ac:dyDescent="0.25">
      <c r="A166" s="8">
        <v>159</v>
      </c>
      <c r="B166" s="14" t="s">
        <v>604</v>
      </c>
      <c r="C166" s="74" t="s">
        <v>587</v>
      </c>
      <c r="D166" s="14" t="s">
        <v>588</v>
      </c>
      <c r="E166" s="14" t="s">
        <v>368</v>
      </c>
      <c r="F166" s="73">
        <f t="shared" si="2"/>
        <v>649.72553000000005</v>
      </c>
      <c r="G166" s="73">
        <v>649.72553000000005</v>
      </c>
      <c r="H166" s="73"/>
      <c r="I166" s="73"/>
      <c r="J166" s="73"/>
      <c r="K166" s="120" t="s">
        <v>382</v>
      </c>
    </row>
    <row r="167" spans="1:13" s="66" customFormat="1" ht="38.25" x14ac:dyDescent="0.25">
      <c r="A167" s="8">
        <v>160</v>
      </c>
      <c r="B167" s="14" t="s">
        <v>604</v>
      </c>
      <c r="C167" s="74" t="s">
        <v>589</v>
      </c>
      <c r="D167" s="14" t="s">
        <v>590</v>
      </c>
      <c r="E167" s="14" t="s">
        <v>368</v>
      </c>
      <c r="F167" s="73">
        <f t="shared" si="2"/>
        <v>4587.9645200000004</v>
      </c>
      <c r="G167" s="73">
        <v>3440.9733900000001</v>
      </c>
      <c r="H167" s="73">
        <v>1146.9911300000001</v>
      </c>
      <c r="I167" s="73"/>
      <c r="J167" s="73"/>
      <c r="K167" s="120" t="s">
        <v>382</v>
      </c>
    </row>
    <row r="168" spans="1:13" s="66" customFormat="1" ht="25.5" x14ac:dyDescent="0.25">
      <c r="A168" s="72">
        <v>161</v>
      </c>
      <c r="B168" s="14" t="s">
        <v>604</v>
      </c>
      <c r="C168" s="74" t="s">
        <v>591</v>
      </c>
      <c r="D168" s="14" t="s">
        <v>592</v>
      </c>
      <c r="E168" s="14" t="s">
        <v>368</v>
      </c>
      <c r="F168" s="73">
        <f t="shared" si="2"/>
        <v>3901.6666999999998</v>
      </c>
      <c r="G168" s="73">
        <v>2731.16669</v>
      </c>
      <c r="H168" s="73">
        <v>1170.50001</v>
      </c>
      <c r="I168" s="73"/>
      <c r="J168" s="73"/>
      <c r="K168" s="120" t="s">
        <v>382</v>
      </c>
    </row>
    <row r="169" spans="1:13" s="66" customFormat="1" ht="38.25" x14ac:dyDescent="0.25">
      <c r="A169" s="72">
        <v>162</v>
      </c>
      <c r="B169" s="14" t="s">
        <v>604</v>
      </c>
      <c r="C169" s="74" t="s">
        <v>593</v>
      </c>
      <c r="D169" s="14" t="s">
        <v>594</v>
      </c>
      <c r="E169" s="14" t="s">
        <v>368</v>
      </c>
      <c r="F169" s="73">
        <f t="shared" si="2"/>
        <v>1262.94461</v>
      </c>
      <c r="G169" s="73">
        <v>1262.94461</v>
      </c>
      <c r="H169" s="73"/>
      <c r="I169" s="73"/>
      <c r="J169" s="73"/>
      <c r="K169" s="120" t="s">
        <v>382</v>
      </c>
    </row>
    <row r="170" spans="1:13" s="66" customFormat="1" ht="25.5" x14ac:dyDescent="0.25">
      <c r="A170" s="8">
        <v>163</v>
      </c>
      <c r="B170" s="14" t="s">
        <v>604</v>
      </c>
      <c r="C170" s="74" t="s">
        <v>595</v>
      </c>
      <c r="D170" s="14" t="s">
        <v>596</v>
      </c>
      <c r="E170" s="14" t="s">
        <v>368</v>
      </c>
      <c r="F170" s="73">
        <f t="shared" si="2"/>
        <v>975</v>
      </c>
      <c r="G170" s="73">
        <v>975</v>
      </c>
      <c r="H170" s="73"/>
      <c r="I170" s="73"/>
      <c r="J170" s="73"/>
      <c r="K170" s="120" t="s">
        <v>382</v>
      </c>
    </row>
    <row r="171" spans="1:13" s="66" customFormat="1" ht="25.5" x14ac:dyDescent="0.25">
      <c r="A171" s="8">
        <v>164</v>
      </c>
      <c r="B171" s="14" t="s">
        <v>604</v>
      </c>
      <c r="C171" s="74" t="s">
        <v>597</v>
      </c>
      <c r="D171" s="14" t="s">
        <v>451</v>
      </c>
      <c r="E171" s="14" t="s">
        <v>368</v>
      </c>
      <c r="F171" s="73">
        <f t="shared" si="2"/>
        <v>800</v>
      </c>
      <c r="G171" s="73">
        <v>800</v>
      </c>
      <c r="H171" s="73"/>
      <c r="I171" s="73"/>
      <c r="J171" s="73"/>
      <c r="K171" s="120" t="s">
        <v>382</v>
      </c>
    </row>
    <row r="172" spans="1:13" s="66" customFormat="1" ht="25.5" x14ac:dyDescent="0.25">
      <c r="A172" s="72">
        <v>165</v>
      </c>
      <c r="B172" s="14" t="s">
        <v>604</v>
      </c>
      <c r="C172" s="74" t="s">
        <v>598</v>
      </c>
      <c r="D172" s="14" t="s">
        <v>599</v>
      </c>
      <c r="E172" s="14" t="s">
        <v>82</v>
      </c>
      <c r="F172" s="73">
        <f t="shared" si="2"/>
        <v>302.16719999999998</v>
      </c>
      <c r="G172" s="73">
        <v>302.16719999999998</v>
      </c>
      <c r="H172" s="73"/>
      <c r="I172" s="73"/>
      <c r="J172" s="73"/>
      <c r="K172" s="120" t="s">
        <v>387</v>
      </c>
    </row>
    <row r="173" spans="1:13" s="66" customFormat="1" ht="38.25" x14ac:dyDescent="0.25">
      <c r="A173" s="72">
        <v>166</v>
      </c>
      <c r="B173" s="14" t="s">
        <v>604</v>
      </c>
      <c r="C173" s="74" t="s">
        <v>600</v>
      </c>
      <c r="D173" s="14" t="s">
        <v>601</v>
      </c>
      <c r="E173" s="14" t="s">
        <v>368</v>
      </c>
      <c r="F173" s="73">
        <f t="shared" si="2"/>
        <v>500</v>
      </c>
      <c r="G173" s="73">
        <v>500</v>
      </c>
      <c r="H173" s="73"/>
      <c r="I173" s="73"/>
      <c r="J173" s="73"/>
      <c r="K173" s="59" t="s">
        <v>37</v>
      </c>
    </row>
    <row r="174" spans="1:13" s="66" customFormat="1" ht="38.25" x14ac:dyDescent="0.25">
      <c r="A174" s="8">
        <v>167</v>
      </c>
      <c r="B174" s="14" t="s">
        <v>604</v>
      </c>
      <c r="C174" s="74" t="s">
        <v>602</v>
      </c>
      <c r="D174" s="14" t="s">
        <v>603</v>
      </c>
      <c r="E174" s="14" t="s">
        <v>368</v>
      </c>
      <c r="F174" s="73">
        <f t="shared" si="2"/>
        <v>950</v>
      </c>
      <c r="G174" s="73">
        <v>950</v>
      </c>
      <c r="H174" s="73"/>
      <c r="I174" s="73"/>
      <c r="J174" s="73"/>
      <c r="K174" s="59" t="s">
        <v>37</v>
      </c>
    </row>
    <row r="175" spans="1:13" s="66" customFormat="1" ht="25.5" x14ac:dyDescent="0.25">
      <c r="A175" s="8">
        <v>168</v>
      </c>
      <c r="B175" s="14" t="s">
        <v>615</v>
      </c>
      <c r="C175" s="76" t="s">
        <v>616</v>
      </c>
      <c r="D175" s="14" t="s">
        <v>617</v>
      </c>
      <c r="E175" s="14" t="s">
        <v>368</v>
      </c>
      <c r="F175" s="73">
        <f t="shared" si="2"/>
        <v>13915.5</v>
      </c>
      <c r="G175" s="73">
        <v>13915.5</v>
      </c>
      <c r="H175" s="73"/>
      <c r="I175" s="73"/>
      <c r="J175" s="73"/>
      <c r="K175" s="59" t="s">
        <v>33</v>
      </c>
    </row>
    <row r="176" spans="1:13" s="66" customFormat="1" ht="25.5" x14ac:dyDescent="0.25">
      <c r="A176" s="72">
        <v>169</v>
      </c>
      <c r="B176" s="14" t="s">
        <v>615</v>
      </c>
      <c r="C176" s="76" t="s">
        <v>616</v>
      </c>
      <c r="D176" s="14" t="s">
        <v>617</v>
      </c>
      <c r="E176" s="14" t="s">
        <v>368</v>
      </c>
      <c r="F176" s="73">
        <f t="shared" si="2"/>
        <v>13915.5</v>
      </c>
      <c r="G176" s="73">
        <v>13915.5</v>
      </c>
      <c r="H176" s="73"/>
      <c r="I176" s="73"/>
      <c r="J176" s="73"/>
      <c r="K176" s="120" t="s">
        <v>394</v>
      </c>
    </row>
    <row r="177" spans="1:13" s="66" customFormat="1" ht="25.5" x14ac:dyDescent="0.25">
      <c r="A177" s="72">
        <v>170</v>
      </c>
      <c r="B177" s="14" t="s">
        <v>615</v>
      </c>
      <c r="C177" s="76" t="s">
        <v>618</v>
      </c>
      <c r="D177" s="14" t="s">
        <v>619</v>
      </c>
      <c r="E177" s="14" t="s">
        <v>82</v>
      </c>
      <c r="F177" s="73">
        <f t="shared" si="2"/>
        <v>747</v>
      </c>
      <c r="G177" s="73">
        <v>747</v>
      </c>
      <c r="H177" s="73"/>
      <c r="I177" s="73"/>
      <c r="J177" s="73"/>
      <c r="K177" s="120" t="s">
        <v>382</v>
      </c>
    </row>
    <row r="178" spans="1:13" s="66" customFormat="1" ht="25.5" x14ac:dyDescent="0.25">
      <c r="A178" s="8">
        <v>171</v>
      </c>
      <c r="B178" s="14" t="s">
        <v>615</v>
      </c>
      <c r="C178" s="76" t="s">
        <v>620</v>
      </c>
      <c r="D178" s="14" t="s">
        <v>621</v>
      </c>
      <c r="E178" s="14" t="s">
        <v>82</v>
      </c>
      <c r="F178" s="73">
        <f t="shared" si="2"/>
        <v>350</v>
      </c>
      <c r="G178" s="73">
        <v>350</v>
      </c>
      <c r="H178" s="73"/>
      <c r="I178" s="73"/>
      <c r="J178" s="73"/>
      <c r="K178" s="120" t="s">
        <v>382</v>
      </c>
    </row>
    <row r="179" spans="1:13" s="66" customFormat="1" ht="25.5" x14ac:dyDescent="0.25">
      <c r="A179" s="8">
        <v>172</v>
      </c>
      <c r="B179" s="14" t="s">
        <v>615</v>
      </c>
      <c r="C179" s="76" t="s">
        <v>622</v>
      </c>
      <c r="D179" s="14" t="s">
        <v>623</v>
      </c>
      <c r="E179" s="14" t="s">
        <v>82</v>
      </c>
      <c r="F179" s="73">
        <f t="shared" si="2"/>
        <v>800</v>
      </c>
      <c r="G179" s="73">
        <v>800</v>
      </c>
      <c r="H179" s="73"/>
      <c r="I179" s="73"/>
      <c r="J179" s="73"/>
      <c r="K179" s="120" t="s">
        <v>382</v>
      </c>
    </row>
    <row r="180" spans="1:13" s="66" customFormat="1" ht="38.25" x14ac:dyDescent="0.25">
      <c r="A180" s="72">
        <v>173</v>
      </c>
      <c r="B180" s="14" t="s">
        <v>615</v>
      </c>
      <c r="C180" s="76" t="s">
        <v>624</v>
      </c>
      <c r="D180" s="14" t="s">
        <v>625</v>
      </c>
      <c r="E180" s="14" t="s">
        <v>82</v>
      </c>
      <c r="F180" s="73">
        <f t="shared" si="2"/>
        <v>1054</v>
      </c>
      <c r="G180" s="73">
        <v>1054</v>
      </c>
      <c r="H180" s="73"/>
      <c r="I180" s="73"/>
      <c r="J180" s="73"/>
      <c r="K180" s="120" t="s">
        <v>382</v>
      </c>
    </row>
    <row r="181" spans="1:13" s="66" customFormat="1" ht="25.5" x14ac:dyDescent="0.25">
      <c r="A181" s="72">
        <v>174</v>
      </c>
      <c r="B181" s="14" t="s">
        <v>615</v>
      </c>
      <c r="C181" s="76" t="s">
        <v>626</v>
      </c>
      <c r="D181" s="14" t="s">
        <v>627</v>
      </c>
      <c r="E181" s="14" t="s">
        <v>82</v>
      </c>
      <c r="F181" s="73">
        <f t="shared" si="2"/>
        <v>1139.58</v>
      </c>
      <c r="G181" s="73">
        <v>1139.58</v>
      </c>
      <c r="H181" s="73"/>
      <c r="I181" s="73"/>
      <c r="J181" s="73"/>
      <c r="K181" s="120" t="s">
        <v>387</v>
      </c>
    </row>
    <row r="182" spans="1:13" s="66" customFormat="1" ht="25.5" x14ac:dyDescent="0.25">
      <c r="A182" s="8">
        <v>175</v>
      </c>
      <c r="B182" s="14" t="s">
        <v>615</v>
      </c>
      <c r="C182" s="76" t="s">
        <v>628</v>
      </c>
      <c r="D182" s="14" t="s">
        <v>629</v>
      </c>
      <c r="E182" s="14" t="s">
        <v>82</v>
      </c>
      <c r="F182" s="73">
        <f t="shared" si="2"/>
        <v>1000</v>
      </c>
      <c r="G182" s="73">
        <v>1000</v>
      </c>
      <c r="H182" s="73"/>
      <c r="I182" s="73"/>
      <c r="J182" s="73"/>
      <c r="K182" s="120" t="s">
        <v>387</v>
      </c>
    </row>
    <row r="183" spans="1:13" s="66" customFormat="1" ht="25.5" x14ac:dyDescent="0.25">
      <c r="A183" s="8">
        <v>176</v>
      </c>
      <c r="B183" s="14" t="s">
        <v>615</v>
      </c>
      <c r="C183" s="76" t="s">
        <v>630</v>
      </c>
      <c r="D183" s="14" t="s">
        <v>631</v>
      </c>
      <c r="E183" s="14" t="s">
        <v>82</v>
      </c>
      <c r="F183" s="73">
        <f t="shared" si="2"/>
        <v>1500</v>
      </c>
      <c r="G183" s="73">
        <v>1500</v>
      </c>
      <c r="H183" s="73"/>
      <c r="I183" s="73"/>
      <c r="J183" s="73"/>
      <c r="K183" s="120" t="s">
        <v>387</v>
      </c>
    </row>
    <row r="184" spans="1:13" s="66" customFormat="1" ht="89.25" x14ac:dyDescent="0.25">
      <c r="A184" s="72">
        <v>177</v>
      </c>
      <c r="B184" s="14" t="s">
        <v>632</v>
      </c>
      <c r="C184" s="49" t="s">
        <v>633</v>
      </c>
      <c r="D184" s="14" t="s">
        <v>634</v>
      </c>
      <c r="E184" s="14" t="s">
        <v>368</v>
      </c>
      <c r="F184" s="73">
        <f t="shared" si="2"/>
        <v>219.03534999999999</v>
      </c>
      <c r="G184" s="73">
        <v>219.03534999999999</v>
      </c>
      <c r="H184" s="73"/>
      <c r="I184" s="73"/>
      <c r="J184" s="73"/>
      <c r="K184" s="120" t="s">
        <v>382</v>
      </c>
      <c r="L184" s="71"/>
      <c r="M184" s="70"/>
    </row>
    <row r="185" spans="1:13" s="66" customFormat="1" ht="89.25" x14ac:dyDescent="0.25">
      <c r="A185" s="72">
        <v>178</v>
      </c>
      <c r="B185" s="14" t="s">
        <v>632</v>
      </c>
      <c r="C185" s="49" t="s">
        <v>635</v>
      </c>
      <c r="D185" s="14" t="s">
        <v>636</v>
      </c>
      <c r="E185" s="14" t="s">
        <v>368</v>
      </c>
      <c r="F185" s="73">
        <f t="shared" si="2"/>
        <v>263.23129999999998</v>
      </c>
      <c r="G185" s="73">
        <v>263.23129999999998</v>
      </c>
      <c r="H185" s="73"/>
      <c r="I185" s="73"/>
      <c r="J185" s="73"/>
      <c r="K185" s="120" t="s">
        <v>382</v>
      </c>
      <c r="L185" s="71"/>
      <c r="M185" s="70"/>
    </row>
    <row r="186" spans="1:13" s="66" customFormat="1" ht="89.25" x14ac:dyDescent="0.25">
      <c r="A186" s="8">
        <v>179</v>
      </c>
      <c r="B186" s="14" t="s">
        <v>632</v>
      </c>
      <c r="C186" s="49" t="s">
        <v>637</v>
      </c>
      <c r="D186" s="14" t="s">
        <v>638</v>
      </c>
      <c r="E186" s="14" t="s">
        <v>368</v>
      </c>
      <c r="F186" s="73">
        <f t="shared" si="2"/>
        <v>15818.54</v>
      </c>
      <c r="G186" s="73">
        <v>5818.54</v>
      </c>
      <c r="H186" s="73">
        <v>10000</v>
      </c>
      <c r="I186" s="73"/>
      <c r="J186" s="73"/>
      <c r="K186" s="59" t="s">
        <v>155</v>
      </c>
      <c r="L186" s="71"/>
      <c r="M186" s="70"/>
    </row>
    <row r="187" spans="1:13" s="66" customFormat="1" ht="25.5" x14ac:dyDescent="0.25">
      <c r="A187" s="8">
        <v>180</v>
      </c>
      <c r="B187" s="14" t="s">
        <v>640</v>
      </c>
      <c r="C187" s="90" t="s">
        <v>641</v>
      </c>
      <c r="D187" s="14" t="s">
        <v>642</v>
      </c>
      <c r="E187" s="14" t="s">
        <v>368</v>
      </c>
      <c r="F187" s="73">
        <f t="shared" si="2"/>
        <v>972.2</v>
      </c>
      <c r="G187" s="73">
        <v>972.2</v>
      </c>
      <c r="H187" s="73"/>
      <c r="I187" s="73"/>
      <c r="J187" s="73"/>
      <c r="K187" s="59" t="s">
        <v>33</v>
      </c>
      <c r="L187" s="71"/>
      <c r="M187" s="70"/>
    </row>
    <row r="188" spans="1:13" s="66" customFormat="1" ht="25.5" x14ac:dyDescent="0.25">
      <c r="A188" s="72">
        <v>181</v>
      </c>
      <c r="B188" s="14" t="s">
        <v>640</v>
      </c>
      <c r="C188" s="90" t="s">
        <v>643</v>
      </c>
      <c r="D188" s="14" t="s">
        <v>644</v>
      </c>
      <c r="E188" s="14" t="s">
        <v>368</v>
      </c>
      <c r="F188" s="73">
        <f t="shared" si="2"/>
        <v>6530</v>
      </c>
      <c r="G188" s="73">
        <v>6530</v>
      </c>
      <c r="H188" s="73"/>
      <c r="I188" s="73"/>
      <c r="J188" s="73"/>
      <c r="K188" s="59" t="s">
        <v>33</v>
      </c>
      <c r="L188" s="71"/>
      <c r="M188" s="70"/>
    </row>
    <row r="189" spans="1:13" s="66" customFormat="1" ht="38.25" x14ac:dyDescent="0.25">
      <c r="A189" s="72">
        <v>182</v>
      </c>
      <c r="B189" s="14" t="s">
        <v>649</v>
      </c>
      <c r="C189" s="76" t="s">
        <v>650</v>
      </c>
      <c r="D189" s="14" t="s">
        <v>95</v>
      </c>
      <c r="E189" s="14" t="s">
        <v>368</v>
      </c>
      <c r="F189" s="73">
        <f t="shared" si="2"/>
        <v>3065.5</v>
      </c>
      <c r="G189" s="73">
        <v>3065.5</v>
      </c>
      <c r="H189" s="73"/>
      <c r="I189" s="73"/>
      <c r="J189" s="73"/>
      <c r="K189" s="120" t="s">
        <v>118</v>
      </c>
      <c r="L189" s="71"/>
      <c r="M189" s="70"/>
    </row>
    <row r="190" spans="1:13" s="66" customFormat="1" ht="127.5" x14ac:dyDescent="0.25">
      <c r="A190" s="8">
        <v>183</v>
      </c>
      <c r="B190" s="14" t="s">
        <v>649</v>
      </c>
      <c r="C190" s="91" t="s">
        <v>651</v>
      </c>
      <c r="D190" s="14" t="s">
        <v>652</v>
      </c>
      <c r="E190" s="14" t="s">
        <v>82</v>
      </c>
      <c r="F190" s="73">
        <f t="shared" si="2"/>
        <v>264.5</v>
      </c>
      <c r="G190" s="73">
        <v>264.5</v>
      </c>
      <c r="H190" s="73"/>
      <c r="I190" s="73"/>
      <c r="J190" s="73"/>
      <c r="K190" s="120" t="s">
        <v>118</v>
      </c>
      <c r="L190" s="71"/>
      <c r="M190" s="70"/>
    </row>
    <row r="191" spans="1:13" s="66" customFormat="1" ht="38.25" x14ac:dyDescent="0.25">
      <c r="A191" s="8">
        <v>184</v>
      </c>
      <c r="B191" s="14" t="s">
        <v>649</v>
      </c>
      <c r="C191" s="91" t="s">
        <v>653</v>
      </c>
      <c r="D191" s="14" t="s">
        <v>36</v>
      </c>
      <c r="E191" s="14" t="s">
        <v>82</v>
      </c>
      <c r="F191" s="73">
        <f t="shared" si="2"/>
        <v>1102.7</v>
      </c>
      <c r="G191" s="73">
        <v>1102.7</v>
      </c>
      <c r="H191" s="73"/>
      <c r="I191" s="73"/>
      <c r="J191" s="73"/>
      <c r="K191" s="120" t="s">
        <v>118</v>
      </c>
      <c r="L191" s="71"/>
      <c r="M191" s="70"/>
    </row>
    <row r="192" spans="1:13" s="66" customFormat="1" ht="51" x14ac:dyDescent="0.25">
      <c r="A192" s="72">
        <v>185</v>
      </c>
      <c r="B192" s="14" t="s">
        <v>660</v>
      </c>
      <c r="C192" s="14" t="s">
        <v>661</v>
      </c>
      <c r="D192" s="14" t="s">
        <v>662</v>
      </c>
      <c r="E192" s="14" t="s">
        <v>368</v>
      </c>
      <c r="F192" s="73">
        <f t="shared" si="2"/>
        <v>2753.5</v>
      </c>
      <c r="G192" s="73">
        <v>2753.5</v>
      </c>
      <c r="H192" s="73"/>
      <c r="I192" s="73"/>
      <c r="J192" s="73"/>
      <c r="K192" s="120" t="s">
        <v>382</v>
      </c>
      <c r="L192" s="71"/>
      <c r="M192" s="70"/>
    </row>
    <row r="193" spans="1:19" s="66" customFormat="1" ht="25.5" x14ac:dyDescent="0.25">
      <c r="A193" s="72">
        <v>186</v>
      </c>
      <c r="B193" s="14" t="s">
        <v>660</v>
      </c>
      <c r="C193" s="14" t="s">
        <v>663</v>
      </c>
      <c r="D193" s="14" t="s">
        <v>664</v>
      </c>
      <c r="E193" s="14" t="s">
        <v>368</v>
      </c>
      <c r="F193" s="73">
        <f t="shared" si="2"/>
        <v>4332</v>
      </c>
      <c r="G193" s="73">
        <v>4332</v>
      </c>
      <c r="H193" s="73"/>
      <c r="I193" s="73"/>
      <c r="J193" s="73"/>
      <c r="K193" s="120" t="s">
        <v>387</v>
      </c>
      <c r="L193" s="71"/>
      <c r="M193" s="70"/>
    </row>
    <row r="194" spans="1:19" s="66" customFormat="1" ht="38.25" x14ac:dyDescent="0.25">
      <c r="A194" s="8">
        <v>187</v>
      </c>
      <c r="B194" s="14" t="s">
        <v>660</v>
      </c>
      <c r="C194" s="14" t="s">
        <v>665</v>
      </c>
      <c r="D194" s="14" t="s">
        <v>666</v>
      </c>
      <c r="E194" s="14" t="s">
        <v>368</v>
      </c>
      <c r="F194" s="73">
        <f t="shared" si="2"/>
        <v>200</v>
      </c>
      <c r="G194" s="73">
        <v>200</v>
      </c>
      <c r="H194" s="73"/>
      <c r="I194" s="73"/>
      <c r="J194" s="73"/>
      <c r="K194" s="59" t="s">
        <v>155</v>
      </c>
      <c r="L194" s="71"/>
      <c r="M194" s="70"/>
    </row>
    <row r="195" spans="1:19" s="66" customFormat="1" ht="76.5" x14ac:dyDescent="0.25">
      <c r="A195" s="8">
        <v>188</v>
      </c>
      <c r="B195" s="14" t="s">
        <v>660</v>
      </c>
      <c r="C195" s="14" t="s">
        <v>667</v>
      </c>
      <c r="D195" s="14" t="s">
        <v>668</v>
      </c>
      <c r="E195" s="14" t="s">
        <v>368</v>
      </c>
      <c r="F195" s="73">
        <f t="shared" si="2"/>
        <v>650</v>
      </c>
      <c r="G195" s="73">
        <v>650</v>
      </c>
      <c r="H195" s="73"/>
      <c r="I195" s="73"/>
      <c r="J195" s="73"/>
      <c r="K195" s="120" t="s">
        <v>382</v>
      </c>
      <c r="L195" s="71"/>
      <c r="M195" s="70"/>
    </row>
    <row r="196" spans="1:19" s="66" customFormat="1" x14ac:dyDescent="0.25">
      <c r="A196" s="72">
        <v>189</v>
      </c>
      <c r="B196" s="14" t="s">
        <v>660</v>
      </c>
      <c r="C196" s="14" t="s">
        <v>669</v>
      </c>
      <c r="D196" s="14" t="s">
        <v>670</v>
      </c>
      <c r="E196" s="14" t="s">
        <v>368</v>
      </c>
      <c r="F196" s="73">
        <f t="shared" si="2"/>
        <v>1400</v>
      </c>
      <c r="G196" s="73">
        <v>1400</v>
      </c>
      <c r="H196" s="73"/>
      <c r="I196" s="73"/>
      <c r="J196" s="73"/>
      <c r="K196" s="120" t="s">
        <v>387</v>
      </c>
      <c r="L196" s="71"/>
      <c r="M196" s="70"/>
    </row>
    <row r="197" spans="1:19" s="66" customFormat="1" x14ac:dyDescent="0.25">
      <c r="A197" s="72">
        <v>190</v>
      </c>
      <c r="B197" s="14" t="s">
        <v>660</v>
      </c>
      <c r="C197" s="92" t="s">
        <v>671</v>
      </c>
      <c r="D197" s="14" t="s">
        <v>621</v>
      </c>
      <c r="E197" s="14" t="s">
        <v>368</v>
      </c>
      <c r="F197" s="73">
        <f t="shared" si="2"/>
        <v>1000</v>
      </c>
      <c r="G197" s="73">
        <v>1000</v>
      </c>
      <c r="H197" s="73"/>
      <c r="I197" s="73"/>
      <c r="J197" s="73"/>
      <c r="K197" s="120" t="s">
        <v>387</v>
      </c>
      <c r="L197" s="43"/>
      <c r="M197" s="44"/>
      <c r="N197" s="43"/>
      <c r="O197" s="43"/>
      <c r="P197" s="43"/>
      <c r="Q197" s="43"/>
      <c r="R197" s="43"/>
      <c r="S197" s="43"/>
    </row>
    <row r="198" spans="1:19" s="66" customFormat="1" ht="38.25" x14ac:dyDescent="0.25">
      <c r="A198" s="8">
        <v>191</v>
      </c>
      <c r="B198" s="14" t="s">
        <v>660</v>
      </c>
      <c r="C198" s="14" t="s">
        <v>672</v>
      </c>
      <c r="D198" s="14" t="s">
        <v>673</v>
      </c>
      <c r="E198" s="14" t="s">
        <v>368</v>
      </c>
      <c r="F198" s="73">
        <f t="shared" si="2"/>
        <v>10750</v>
      </c>
      <c r="G198" s="73">
        <v>10750</v>
      </c>
      <c r="H198" s="73"/>
      <c r="I198" s="73"/>
      <c r="J198" s="73"/>
      <c r="K198" s="59" t="s">
        <v>33</v>
      </c>
      <c r="L198" s="71"/>
      <c r="M198" s="70"/>
    </row>
    <row r="199" spans="1:19" s="66" customFormat="1" ht="38.25" x14ac:dyDescent="0.25">
      <c r="A199" s="8">
        <v>192</v>
      </c>
      <c r="B199" s="14" t="s">
        <v>660</v>
      </c>
      <c r="C199" s="92" t="s">
        <v>674</v>
      </c>
      <c r="D199" s="14" t="s">
        <v>675</v>
      </c>
      <c r="E199" s="14" t="s">
        <v>368</v>
      </c>
      <c r="F199" s="73">
        <f t="shared" si="2"/>
        <v>650</v>
      </c>
      <c r="G199" s="73"/>
      <c r="H199" s="73">
        <v>650</v>
      </c>
      <c r="I199" s="73"/>
      <c r="J199" s="73"/>
      <c r="K199" s="121" t="s">
        <v>676</v>
      </c>
      <c r="L199" s="43"/>
      <c r="M199" s="44"/>
    </row>
    <row r="200" spans="1:19" s="66" customFormat="1" ht="114.75" x14ac:dyDescent="0.25">
      <c r="A200" s="72">
        <v>193</v>
      </c>
      <c r="B200" s="14" t="s">
        <v>660</v>
      </c>
      <c r="C200" s="14" t="s">
        <v>677</v>
      </c>
      <c r="D200" s="14" t="s">
        <v>678</v>
      </c>
      <c r="E200" s="14" t="s">
        <v>368</v>
      </c>
      <c r="F200" s="73">
        <f t="shared" si="2"/>
        <v>13000</v>
      </c>
      <c r="G200" s="73"/>
      <c r="H200" s="73">
        <v>13000</v>
      </c>
      <c r="I200" s="73"/>
      <c r="J200" s="73"/>
      <c r="K200" s="121" t="s">
        <v>676</v>
      </c>
      <c r="L200" s="71"/>
      <c r="M200" s="70"/>
    </row>
    <row r="201" spans="1:19" s="66" customFormat="1" ht="51" x14ac:dyDescent="0.25">
      <c r="A201" s="72">
        <v>194</v>
      </c>
      <c r="B201" s="14" t="s">
        <v>660</v>
      </c>
      <c r="C201" s="14" t="s">
        <v>679</v>
      </c>
      <c r="D201" s="14" t="s">
        <v>680</v>
      </c>
      <c r="E201" s="14" t="s">
        <v>368</v>
      </c>
      <c r="F201" s="73">
        <f t="shared" ref="F201:F264" si="3">SUM(G201+H201+I201+J201)</f>
        <v>2200</v>
      </c>
      <c r="G201" s="73"/>
      <c r="H201" s="73">
        <v>2200</v>
      </c>
      <c r="I201" s="73"/>
      <c r="J201" s="73"/>
      <c r="K201" s="121" t="s">
        <v>676</v>
      </c>
      <c r="L201" s="71"/>
      <c r="M201" s="70"/>
    </row>
    <row r="202" spans="1:19" s="66" customFormat="1" ht="38.25" x14ac:dyDescent="0.25">
      <c r="A202" s="8">
        <v>195</v>
      </c>
      <c r="B202" s="14" t="s">
        <v>660</v>
      </c>
      <c r="C202" s="14" t="s">
        <v>681</v>
      </c>
      <c r="D202" s="14" t="s">
        <v>682</v>
      </c>
      <c r="E202" s="14" t="s">
        <v>368</v>
      </c>
      <c r="F202" s="73">
        <f t="shared" si="3"/>
        <v>13000</v>
      </c>
      <c r="G202" s="73"/>
      <c r="H202" s="73">
        <v>13000</v>
      </c>
      <c r="I202" s="73"/>
      <c r="J202" s="73"/>
      <c r="K202" s="121" t="s">
        <v>676</v>
      </c>
      <c r="L202" s="71"/>
      <c r="M202" s="70"/>
    </row>
    <row r="203" spans="1:19" s="66" customFormat="1" ht="25.5" x14ac:dyDescent="0.25">
      <c r="A203" s="8">
        <v>196</v>
      </c>
      <c r="B203" s="14" t="s">
        <v>660</v>
      </c>
      <c r="C203" s="92" t="s">
        <v>683</v>
      </c>
      <c r="D203" s="14" t="s">
        <v>684</v>
      </c>
      <c r="E203" s="14" t="s">
        <v>368</v>
      </c>
      <c r="F203" s="73">
        <f t="shared" si="3"/>
        <v>1000</v>
      </c>
      <c r="G203" s="73"/>
      <c r="H203" s="73">
        <v>1000</v>
      </c>
      <c r="I203" s="73"/>
      <c r="J203" s="73"/>
      <c r="K203" s="121" t="s">
        <v>676</v>
      </c>
      <c r="L203" s="43"/>
      <c r="M203" s="44"/>
    </row>
    <row r="204" spans="1:19" s="66" customFormat="1" ht="51" x14ac:dyDescent="0.25">
      <c r="A204" s="72">
        <v>197</v>
      </c>
      <c r="B204" s="14" t="s">
        <v>660</v>
      </c>
      <c r="C204" s="14" t="s">
        <v>685</v>
      </c>
      <c r="D204" s="14" t="s">
        <v>686</v>
      </c>
      <c r="E204" s="14" t="s">
        <v>368</v>
      </c>
      <c r="F204" s="73">
        <f t="shared" si="3"/>
        <v>1200</v>
      </c>
      <c r="G204" s="73"/>
      <c r="H204" s="73">
        <v>1200</v>
      </c>
      <c r="I204" s="73"/>
      <c r="J204" s="73"/>
      <c r="K204" s="121" t="s">
        <v>676</v>
      </c>
      <c r="L204" s="71"/>
      <c r="M204" s="70"/>
    </row>
    <row r="205" spans="1:19" s="66" customFormat="1" ht="25.5" x14ac:dyDescent="0.25">
      <c r="A205" s="72">
        <v>198</v>
      </c>
      <c r="B205" s="14" t="s">
        <v>660</v>
      </c>
      <c r="C205" s="14" t="s">
        <v>687</v>
      </c>
      <c r="D205" s="14" t="s">
        <v>688</v>
      </c>
      <c r="E205" s="14" t="s">
        <v>368</v>
      </c>
      <c r="F205" s="73">
        <f t="shared" si="3"/>
        <v>300</v>
      </c>
      <c r="G205" s="73"/>
      <c r="H205" s="73">
        <v>300</v>
      </c>
      <c r="I205" s="73"/>
      <c r="J205" s="73"/>
      <c r="K205" s="121" t="s">
        <v>676</v>
      </c>
      <c r="L205" s="71"/>
      <c r="M205" s="70"/>
    </row>
    <row r="206" spans="1:19" s="66" customFormat="1" ht="76.5" x14ac:dyDescent="0.25">
      <c r="A206" s="8">
        <v>199</v>
      </c>
      <c r="B206" s="14" t="s">
        <v>660</v>
      </c>
      <c r="C206" s="14" t="s">
        <v>689</v>
      </c>
      <c r="D206" s="14" t="s">
        <v>690</v>
      </c>
      <c r="E206" s="14" t="s">
        <v>368</v>
      </c>
      <c r="F206" s="73">
        <f t="shared" si="3"/>
        <v>1700</v>
      </c>
      <c r="G206" s="73"/>
      <c r="H206" s="73">
        <v>1700</v>
      </c>
      <c r="I206" s="73"/>
      <c r="J206" s="73"/>
      <c r="K206" s="121" t="s">
        <v>676</v>
      </c>
      <c r="L206" s="71"/>
      <c r="M206" s="70"/>
    </row>
    <row r="207" spans="1:19" s="66" customFormat="1" ht="63.75" x14ac:dyDescent="0.25">
      <c r="A207" s="8">
        <v>200</v>
      </c>
      <c r="B207" s="14" t="s">
        <v>660</v>
      </c>
      <c r="C207" s="92" t="s">
        <v>691</v>
      </c>
      <c r="D207" s="14" t="s">
        <v>692</v>
      </c>
      <c r="E207" s="14" t="s">
        <v>368</v>
      </c>
      <c r="F207" s="73">
        <f t="shared" si="3"/>
        <v>1400</v>
      </c>
      <c r="G207" s="73"/>
      <c r="H207" s="73">
        <v>1400</v>
      </c>
      <c r="I207" s="73"/>
      <c r="J207" s="73"/>
      <c r="K207" s="121" t="s">
        <v>676</v>
      </c>
      <c r="L207" s="43"/>
      <c r="M207" s="44"/>
    </row>
    <row r="208" spans="1:19" s="66" customFormat="1" ht="51" x14ac:dyDescent="0.25">
      <c r="A208" s="72">
        <v>201</v>
      </c>
      <c r="B208" s="14" t="s">
        <v>660</v>
      </c>
      <c r="C208" s="14" t="s">
        <v>693</v>
      </c>
      <c r="D208" s="14" t="s">
        <v>694</v>
      </c>
      <c r="E208" s="14" t="s">
        <v>82</v>
      </c>
      <c r="F208" s="73">
        <f t="shared" si="3"/>
        <v>900</v>
      </c>
      <c r="G208" s="73"/>
      <c r="H208" s="73">
        <v>900</v>
      </c>
      <c r="I208" s="73"/>
      <c r="J208" s="73"/>
      <c r="K208" s="59" t="s">
        <v>455</v>
      </c>
      <c r="L208" s="71"/>
      <c r="M208" s="70"/>
    </row>
    <row r="209" spans="1:13" s="66" customFormat="1" ht="25.5" x14ac:dyDescent="0.25">
      <c r="A209" s="72">
        <v>202</v>
      </c>
      <c r="B209" s="14" t="s">
        <v>735</v>
      </c>
      <c r="C209" s="58" t="s">
        <v>736</v>
      </c>
      <c r="D209" s="14" t="s">
        <v>737</v>
      </c>
      <c r="E209" s="14" t="s">
        <v>368</v>
      </c>
      <c r="F209" s="73">
        <f t="shared" si="3"/>
        <v>1999.99</v>
      </c>
      <c r="G209" s="73">
        <v>1999.99</v>
      </c>
      <c r="H209" s="73"/>
      <c r="I209" s="73"/>
      <c r="J209" s="73"/>
      <c r="K209" s="59" t="s">
        <v>33</v>
      </c>
      <c r="L209" s="71"/>
      <c r="M209" s="70"/>
    </row>
    <row r="210" spans="1:13" s="66" customFormat="1" ht="25.5" x14ac:dyDescent="0.25">
      <c r="A210" s="8">
        <v>203</v>
      </c>
      <c r="B210" s="14" t="s">
        <v>735</v>
      </c>
      <c r="C210" s="58" t="s">
        <v>738</v>
      </c>
      <c r="D210" s="14" t="s">
        <v>739</v>
      </c>
      <c r="E210" s="14" t="s">
        <v>82</v>
      </c>
      <c r="F210" s="73">
        <f t="shared" si="3"/>
        <v>2613</v>
      </c>
      <c r="G210" s="73">
        <v>2613</v>
      </c>
      <c r="H210" s="73"/>
      <c r="I210" s="73"/>
      <c r="J210" s="73"/>
      <c r="K210" s="120" t="s">
        <v>387</v>
      </c>
      <c r="L210" s="71"/>
      <c r="M210" s="70"/>
    </row>
    <row r="211" spans="1:13" s="66" customFormat="1" ht="25.5" x14ac:dyDescent="0.25">
      <c r="A211" s="8">
        <v>204</v>
      </c>
      <c r="B211" s="14" t="s">
        <v>735</v>
      </c>
      <c r="C211" s="58" t="s">
        <v>740</v>
      </c>
      <c r="D211" s="14" t="s">
        <v>386</v>
      </c>
      <c r="E211" s="14" t="s">
        <v>82</v>
      </c>
      <c r="F211" s="73">
        <f t="shared" si="3"/>
        <v>4900</v>
      </c>
      <c r="G211" s="73">
        <v>4900</v>
      </c>
      <c r="H211" s="73"/>
      <c r="I211" s="73"/>
      <c r="J211" s="73"/>
      <c r="K211" s="120" t="s">
        <v>387</v>
      </c>
    </row>
    <row r="212" spans="1:13" s="66" customFormat="1" ht="25.5" x14ac:dyDescent="0.25">
      <c r="A212" s="72">
        <v>205</v>
      </c>
      <c r="B212" s="14" t="s">
        <v>735</v>
      </c>
      <c r="C212" s="58" t="s">
        <v>741</v>
      </c>
      <c r="D212" s="14" t="s">
        <v>77</v>
      </c>
      <c r="E212" s="14" t="s">
        <v>368</v>
      </c>
      <c r="F212" s="73">
        <f t="shared" si="3"/>
        <v>7978.14</v>
      </c>
      <c r="G212" s="73">
        <v>7978.14</v>
      </c>
      <c r="H212" s="73"/>
      <c r="I212" s="73"/>
      <c r="J212" s="73"/>
      <c r="K212" s="120" t="s">
        <v>387</v>
      </c>
    </row>
    <row r="213" spans="1:13" s="66" customFormat="1" ht="76.5" x14ac:dyDescent="0.25">
      <c r="A213" s="72">
        <v>206</v>
      </c>
      <c r="B213" s="14" t="s">
        <v>750</v>
      </c>
      <c r="C213" s="93" t="s">
        <v>751</v>
      </c>
      <c r="D213" s="14" t="s">
        <v>752</v>
      </c>
      <c r="E213" s="14" t="s">
        <v>368</v>
      </c>
      <c r="F213" s="73">
        <f t="shared" si="3"/>
        <v>4116.42</v>
      </c>
      <c r="G213" s="73">
        <v>4116.42</v>
      </c>
      <c r="H213" s="73"/>
      <c r="I213" s="73"/>
      <c r="J213" s="73"/>
      <c r="K213" s="59" t="s">
        <v>455</v>
      </c>
      <c r="L213" s="71"/>
      <c r="M213" s="70"/>
    </row>
    <row r="214" spans="1:13" s="66" customFormat="1" ht="76.5" x14ac:dyDescent="0.25">
      <c r="A214" s="8">
        <v>207</v>
      </c>
      <c r="B214" s="14" t="s">
        <v>750</v>
      </c>
      <c r="C214" s="93" t="s">
        <v>753</v>
      </c>
      <c r="D214" s="14" t="s">
        <v>754</v>
      </c>
      <c r="E214" s="14" t="s">
        <v>368</v>
      </c>
      <c r="F214" s="73">
        <f t="shared" si="3"/>
        <v>3315</v>
      </c>
      <c r="G214" s="73">
        <v>3315</v>
      </c>
      <c r="H214" s="73"/>
      <c r="I214" s="73"/>
      <c r="J214" s="73"/>
      <c r="K214" s="59" t="s">
        <v>455</v>
      </c>
      <c r="L214" s="71"/>
      <c r="M214" s="70"/>
    </row>
    <row r="215" spans="1:13" s="66" customFormat="1" ht="51" x14ac:dyDescent="0.25">
      <c r="A215" s="8">
        <v>208</v>
      </c>
      <c r="B215" s="14" t="s">
        <v>755</v>
      </c>
      <c r="C215" s="49" t="s">
        <v>756</v>
      </c>
      <c r="D215" s="14" t="s">
        <v>757</v>
      </c>
      <c r="E215" s="14" t="s">
        <v>82</v>
      </c>
      <c r="F215" s="73">
        <f t="shared" si="3"/>
        <v>177.3</v>
      </c>
      <c r="G215" s="73">
        <v>177.3</v>
      </c>
      <c r="H215" s="73"/>
      <c r="I215" s="73"/>
      <c r="J215" s="73"/>
      <c r="K215" s="120" t="s">
        <v>382</v>
      </c>
      <c r="L215" s="71"/>
      <c r="M215" s="70"/>
    </row>
    <row r="216" spans="1:13" s="66" customFormat="1" ht="38.25" x14ac:dyDescent="0.25">
      <c r="A216" s="72">
        <v>209</v>
      </c>
      <c r="B216" s="14" t="s">
        <v>755</v>
      </c>
      <c r="C216" s="49" t="s">
        <v>758</v>
      </c>
      <c r="D216" s="14" t="s">
        <v>759</v>
      </c>
      <c r="E216" s="14" t="s">
        <v>368</v>
      </c>
      <c r="F216" s="73">
        <f t="shared" si="3"/>
        <v>1930.88</v>
      </c>
      <c r="G216" s="73">
        <v>1930.88</v>
      </c>
      <c r="H216" s="73"/>
      <c r="I216" s="73"/>
      <c r="J216" s="73"/>
      <c r="K216" s="120" t="s">
        <v>387</v>
      </c>
      <c r="L216" s="71"/>
      <c r="M216" s="70"/>
    </row>
    <row r="217" spans="1:13" s="66" customFormat="1" ht="38.25" x14ac:dyDescent="0.25">
      <c r="A217" s="72">
        <v>210</v>
      </c>
      <c r="B217" s="14" t="s">
        <v>755</v>
      </c>
      <c r="C217" s="49" t="s">
        <v>760</v>
      </c>
      <c r="D217" s="14" t="s">
        <v>761</v>
      </c>
      <c r="E217" s="14" t="s">
        <v>368</v>
      </c>
      <c r="F217" s="73">
        <f t="shared" si="3"/>
        <v>306</v>
      </c>
      <c r="G217" s="73">
        <v>306</v>
      </c>
      <c r="H217" s="73"/>
      <c r="I217" s="73"/>
      <c r="J217" s="73"/>
      <c r="K217" s="59" t="s">
        <v>155</v>
      </c>
      <c r="L217" s="71"/>
      <c r="M217" s="70"/>
    </row>
    <row r="218" spans="1:13" s="66" customFormat="1" ht="38.25" x14ac:dyDescent="0.25">
      <c r="A218" s="8">
        <v>211</v>
      </c>
      <c r="B218" s="14" t="s">
        <v>755</v>
      </c>
      <c r="C218" s="49" t="s">
        <v>762</v>
      </c>
      <c r="D218" s="14" t="s">
        <v>763</v>
      </c>
      <c r="E218" s="14" t="s">
        <v>82</v>
      </c>
      <c r="F218" s="73">
        <f t="shared" si="3"/>
        <v>400</v>
      </c>
      <c r="G218" s="73">
        <v>400</v>
      </c>
      <c r="H218" s="73"/>
      <c r="I218" s="73"/>
      <c r="J218" s="73"/>
      <c r="K218" s="59" t="s">
        <v>559</v>
      </c>
      <c r="L218" s="71"/>
      <c r="M218" s="70"/>
    </row>
    <row r="219" spans="1:13" s="66" customFormat="1" ht="38.25" x14ac:dyDescent="0.25">
      <c r="A219" s="8">
        <v>212</v>
      </c>
      <c r="B219" s="14" t="s">
        <v>755</v>
      </c>
      <c r="C219" s="49" t="s">
        <v>764</v>
      </c>
      <c r="D219" s="14" t="s">
        <v>765</v>
      </c>
      <c r="E219" s="14" t="s">
        <v>82</v>
      </c>
      <c r="F219" s="73">
        <f t="shared" si="3"/>
        <v>600</v>
      </c>
      <c r="G219" s="73">
        <v>600</v>
      </c>
      <c r="H219" s="73"/>
      <c r="I219" s="73"/>
      <c r="J219" s="73"/>
      <c r="K219" s="59" t="s">
        <v>559</v>
      </c>
      <c r="L219" s="71"/>
      <c r="M219" s="70"/>
    </row>
    <row r="220" spans="1:13" s="66" customFormat="1" ht="38.25" x14ac:dyDescent="0.25">
      <c r="A220" s="72">
        <v>213</v>
      </c>
      <c r="B220" s="14" t="s">
        <v>755</v>
      </c>
      <c r="C220" s="49" t="s">
        <v>766</v>
      </c>
      <c r="D220" s="14" t="s">
        <v>759</v>
      </c>
      <c r="E220" s="14" t="s">
        <v>368</v>
      </c>
      <c r="F220" s="73">
        <f t="shared" si="3"/>
        <v>2786.82</v>
      </c>
      <c r="G220" s="73"/>
      <c r="H220" s="73">
        <v>2786.82</v>
      </c>
      <c r="I220" s="73"/>
      <c r="J220" s="73"/>
      <c r="K220" s="120" t="s">
        <v>118</v>
      </c>
      <c r="L220" s="71"/>
      <c r="M220" s="70"/>
    </row>
    <row r="221" spans="1:13" s="66" customFormat="1" ht="25.5" x14ac:dyDescent="0.25">
      <c r="A221" s="72">
        <v>214</v>
      </c>
      <c r="B221" s="14" t="s">
        <v>775</v>
      </c>
      <c r="C221" s="94" t="s">
        <v>776</v>
      </c>
      <c r="D221" s="14" t="s">
        <v>573</v>
      </c>
      <c r="E221" s="14" t="s">
        <v>368</v>
      </c>
      <c r="F221" s="73">
        <f t="shared" si="3"/>
        <v>12126.24</v>
      </c>
      <c r="G221" s="73">
        <v>12126.24</v>
      </c>
      <c r="H221" s="73"/>
      <c r="I221" s="73"/>
      <c r="J221" s="73"/>
      <c r="K221" s="120" t="s">
        <v>394</v>
      </c>
      <c r="L221" s="71"/>
      <c r="M221" s="70"/>
    </row>
    <row r="222" spans="1:13" s="66" customFormat="1" ht="38.25" x14ac:dyDescent="0.25">
      <c r="A222" s="8">
        <v>215</v>
      </c>
      <c r="B222" s="14" t="s">
        <v>775</v>
      </c>
      <c r="C222" s="94" t="s">
        <v>777</v>
      </c>
      <c r="D222" s="14" t="s">
        <v>778</v>
      </c>
      <c r="E222" s="14" t="s">
        <v>368</v>
      </c>
      <c r="F222" s="73">
        <f t="shared" si="3"/>
        <v>232.61</v>
      </c>
      <c r="G222" s="73">
        <v>232.61</v>
      </c>
      <c r="H222" s="73"/>
      <c r="I222" s="73"/>
      <c r="J222" s="73"/>
      <c r="K222" s="120" t="s">
        <v>118</v>
      </c>
      <c r="L222" s="71"/>
      <c r="M222" s="70"/>
    </row>
    <row r="223" spans="1:13" s="66" customFormat="1" ht="102" x14ac:dyDescent="0.25">
      <c r="A223" s="8">
        <v>216</v>
      </c>
      <c r="B223" s="14" t="s">
        <v>775</v>
      </c>
      <c r="C223" s="94" t="s">
        <v>779</v>
      </c>
      <c r="D223" s="14" t="s">
        <v>780</v>
      </c>
      <c r="E223" s="14" t="s">
        <v>368</v>
      </c>
      <c r="F223" s="73">
        <f t="shared" si="3"/>
        <v>273.62099999999998</v>
      </c>
      <c r="G223" s="73">
        <v>273.62099999999998</v>
      </c>
      <c r="H223" s="73"/>
      <c r="I223" s="73"/>
      <c r="J223" s="73"/>
      <c r="K223" s="120" t="s">
        <v>118</v>
      </c>
      <c r="L223" s="71"/>
      <c r="M223" s="70"/>
    </row>
    <row r="224" spans="1:13" s="66" customFormat="1" ht="51" x14ac:dyDescent="0.25">
      <c r="A224" s="72">
        <v>217</v>
      </c>
      <c r="B224" s="14" t="s">
        <v>775</v>
      </c>
      <c r="C224" s="94" t="s">
        <v>781</v>
      </c>
      <c r="D224" s="14" t="s">
        <v>782</v>
      </c>
      <c r="E224" s="14" t="s">
        <v>368</v>
      </c>
      <c r="F224" s="73">
        <f t="shared" si="3"/>
        <v>80</v>
      </c>
      <c r="G224" s="73">
        <v>80</v>
      </c>
      <c r="H224" s="73"/>
      <c r="I224" s="73"/>
      <c r="J224" s="73"/>
      <c r="K224" s="120" t="s">
        <v>118</v>
      </c>
      <c r="L224" s="71"/>
      <c r="M224" s="70"/>
    </row>
    <row r="225" spans="1:13" s="66" customFormat="1" ht="178.5" x14ac:dyDescent="0.25">
      <c r="A225" s="72">
        <v>218</v>
      </c>
      <c r="B225" s="14" t="s">
        <v>775</v>
      </c>
      <c r="C225" s="94" t="s">
        <v>783</v>
      </c>
      <c r="D225" s="14" t="s">
        <v>784</v>
      </c>
      <c r="E225" s="14" t="s">
        <v>368</v>
      </c>
      <c r="F225" s="73">
        <f t="shared" si="3"/>
        <v>138.80000000000001</v>
      </c>
      <c r="G225" s="73">
        <v>138.80000000000001</v>
      </c>
      <c r="H225" s="73"/>
      <c r="I225" s="73"/>
      <c r="J225" s="73"/>
      <c r="K225" s="120" t="s">
        <v>118</v>
      </c>
      <c r="L225" s="71"/>
      <c r="M225" s="70"/>
    </row>
    <row r="226" spans="1:13" s="66" customFormat="1" ht="38.25" x14ac:dyDescent="0.25">
      <c r="A226" s="8">
        <v>219</v>
      </c>
      <c r="B226" s="14" t="s">
        <v>775</v>
      </c>
      <c r="C226" s="95" t="s">
        <v>785</v>
      </c>
      <c r="D226" s="14" t="s">
        <v>786</v>
      </c>
      <c r="E226" s="14" t="s">
        <v>368</v>
      </c>
      <c r="F226" s="73">
        <f t="shared" si="3"/>
        <v>192</v>
      </c>
      <c r="G226" s="73">
        <v>192</v>
      </c>
      <c r="H226" s="73"/>
      <c r="I226" s="73"/>
      <c r="J226" s="73"/>
      <c r="K226" s="120" t="s">
        <v>118</v>
      </c>
      <c r="L226" s="71"/>
      <c r="M226" s="70"/>
    </row>
    <row r="227" spans="1:13" s="66" customFormat="1" ht="25.5" x14ac:dyDescent="0.25">
      <c r="A227" s="8">
        <v>220</v>
      </c>
      <c r="B227" s="14" t="s">
        <v>775</v>
      </c>
      <c r="C227" s="14" t="s">
        <v>787</v>
      </c>
      <c r="D227" s="14" t="s">
        <v>788</v>
      </c>
      <c r="E227" s="14" t="s">
        <v>82</v>
      </c>
      <c r="F227" s="73">
        <f t="shared" si="3"/>
        <v>345</v>
      </c>
      <c r="G227" s="73">
        <v>345</v>
      </c>
      <c r="H227" s="73"/>
      <c r="I227" s="73"/>
      <c r="J227" s="73"/>
      <c r="K227" s="120" t="s">
        <v>118</v>
      </c>
      <c r="L227" s="71"/>
      <c r="M227" s="70"/>
    </row>
    <row r="228" spans="1:13" s="66" customFormat="1" ht="51" x14ac:dyDescent="0.25">
      <c r="A228" s="72">
        <v>221</v>
      </c>
      <c r="B228" s="14" t="s">
        <v>775</v>
      </c>
      <c r="C228" s="14" t="s">
        <v>789</v>
      </c>
      <c r="D228" s="14" t="s">
        <v>790</v>
      </c>
      <c r="E228" s="14" t="s">
        <v>368</v>
      </c>
      <c r="F228" s="73">
        <f t="shared" si="3"/>
        <v>80.7</v>
      </c>
      <c r="G228" s="73">
        <v>80.7</v>
      </c>
      <c r="H228" s="73"/>
      <c r="I228" s="73"/>
      <c r="J228" s="73"/>
      <c r="K228" s="120" t="s">
        <v>118</v>
      </c>
      <c r="L228" s="71"/>
      <c r="M228" s="70"/>
    </row>
    <row r="229" spans="1:13" s="66" customFormat="1" ht="63.75" x14ac:dyDescent="0.25">
      <c r="A229" s="72">
        <v>222</v>
      </c>
      <c r="B229" s="14" t="s">
        <v>775</v>
      </c>
      <c r="C229" s="14" t="s">
        <v>791</v>
      </c>
      <c r="D229" s="14" t="s">
        <v>792</v>
      </c>
      <c r="E229" s="14" t="s">
        <v>368</v>
      </c>
      <c r="F229" s="73">
        <f t="shared" si="3"/>
        <v>333.3</v>
      </c>
      <c r="G229" s="73">
        <v>333.3</v>
      </c>
      <c r="H229" s="73"/>
      <c r="I229" s="73"/>
      <c r="J229" s="73"/>
      <c r="K229" s="120" t="s">
        <v>118</v>
      </c>
      <c r="L229" s="71"/>
      <c r="M229" s="70"/>
    </row>
    <row r="230" spans="1:13" s="66" customFormat="1" ht="38.25" x14ac:dyDescent="0.25">
      <c r="A230" s="8">
        <v>223</v>
      </c>
      <c r="B230" s="14" t="s">
        <v>775</v>
      </c>
      <c r="C230" s="14" t="s">
        <v>793</v>
      </c>
      <c r="D230" s="14" t="s">
        <v>794</v>
      </c>
      <c r="E230" s="14" t="s">
        <v>368</v>
      </c>
      <c r="F230" s="73">
        <f t="shared" si="3"/>
        <v>3732.48</v>
      </c>
      <c r="G230" s="73">
        <v>3732.48</v>
      </c>
      <c r="H230" s="73"/>
      <c r="I230" s="73"/>
      <c r="J230" s="73"/>
      <c r="K230" s="120" t="s">
        <v>118</v>
      </c>
      <c r="L230" s="71"/>
      <c r="M230" s="70"/>
    </row>
    <row r="231" spans="1:13" s="66" customFormat="1" ht="38.25" x14ac:dyDescent="0.25">
      <c r="A231" s="8">
        <v>224</v>
      </c>
      <c r="B231" s="14" t="s">
        <v>775</v>
      </c>
      <c r="C231" s="14" t="s">
        <v>795</v>
      </c>
      <c r="D231" s="14" t="s">
        <v>796</v>
      </c>
      <c r="E231" s="14" t="s">
        <v>82</v>
      </c>
      <c r="F231" s="73">
        <f t="shared" si="3"/>
        <v>120</v>
      </c>
      <c r="G231" s="73">
        <v>120</v>
      </c>
      <c r="H231" s="73"/>
      <c r="I231" s="73"/>
      <c r="J231" s="73"/>
      <c r="K231" s="120" t="s">
        <v>118</v>
      </c>
      <c r="L231" s="71"/>
      <c r="M231" s="70"/>
    </row>
    <row r="232" spans="1:13" s="66" customFormat="1" ht="38.25" x14ac:dyDescent="0.25">
      <c r="A232" s="72">
        <v>225</v>
      </c>
      <c r="B232" s="14" t="s">
        <v>775</v>
      </c>
      <c r="C232" s="14" t="s">
        <v>797</v>
      </c>
      <c r="D232" s="14" t="s">
        <v>798</v>
      </c>
      <c r="E232" s="14" t="s">
        <v>368</v>
      </c>
      <c r="F232" s="73">
        <f t="shared" si="3"/>
        <v>933.79700000000003</v>
      </c>
      <c r="G232" s="73">
        <v>933.79700000000003</v>
      </c>
      <c r="H232" s="73"/>
      <c r="I232" s="73"/>
      <c r="J232" s="73"/>
      <c r="K232" s="120" t="s">
        <v>118</v>
      </c>
      <c r="L232" s="71"/>
      <c r="M232" s="70"/>
    </row>
    <row r="233" spans="1:13" s="66" customFormat="1" ht="38.25" x14ac:dyDescent="0.25">
      <c r="A233" s="72">
        <v>226</v>
      </c>
      <c r="B233" s="14" t="s">
        <v>775</v>
      </c>
      <c r="C233" s="14" t="s">
        <v>799</v>
      </c>
      <c r="D233" s="14" t="s">
        <v>800</v>
      </c>
      <c r="E233" s="14" t="s">
        <v>368</v>
      </c>
      <c r="F233" s="73">
        <f t="shared" si="3"/>
        <v>38.1</v>
      </c>
      <c r="G233" s="73">
        <v>38.1</v>
      </c>
      <c r="H233" s="73"/>
      <c r="I233" s="73"/>
      <c r="J233" s="73"/>
      <c r="K233" s="120" t="s">
        <v>118</v>
      </c>
      <c r="L233" s="71"/>
      <c r="M233" s="70"/>
    </row>
    <row r="234" spans="1:13" s="66" customFormat="1" ht="25.5" x14ac:dyDescent="0.25">
      <c r="A234" s="8">
        <v>227</v>
      </c>
      <c r="B234" s="14" t="s">
        <v>775</v>
      </c>
      <c r="C234" s="49" t="s">
        <v>801</v>
      </c>
      <c r="D234" s="14" t="s">
        <v>802</v>
      </c>
      <c r="E234" s="14" t="s">
        <v>368</v>
      </c>
      <c r="F234" s="73">
        <f t="shared" si="3"/>
        <v>400</v>
      </c>
      <c r="G234" s="73">
        <v>400</v>
      </c>
      <c r="H234" s="73"/>
      <c r="I234" s="73"/>
      <c r="J234" s="73"/>
      <c r="K234" s="120" t="s">
        <v>382</v>
      </c>
      <c r="L234" s="71"/>
      <c r="M234" s="70"/>
    </row>
    <row r="235" spans="1:13" s="66" customFormat="1" ht="51" x14ac:dyDescent="0.25">
      <c r="A235" s="8">
        <v>228</v>
      </c>
      <c r="B235" s="14" t="s">
        <v>775</v>
      </c>
      <c r="C235" s="49" t="s">
        <v>803</v>
      </c>
      <c r="D235" s="14" t="s">
        <v>804</v>
      </c>
      <c r="E235" s="14" t="s">
        <v>368</v>
      </c>
      <c r="F235" s="73">
        <f t="shared" si="3"/>
        <v>747</v>
      </c>
      <c r="G235" s="73">
        <v>747</v>
      </c>
      <c r="H235" s="73"/>
      <c r="I235" s="73"/>
      <c r="J235" s="73"/>
      <c r="K235" s="120" t="s">
        <v>382</v>
      </c>
      <c r="L235" s="71"/>
      <c r="M235" s="70"/>
    </row>
    <row r="236" spans="1:13" s="66" customFormat="1" ht="25.5" x14ac:dyDescent="0.25">
      <c r="A236" s="72">
        <v>229</v>
      </c>
      <c r="B236" s="14" t="s">
        <v>775</v>
      </c>
      <c r="C236" s="49" t="s">
        <v>805</v>
      </c>
      <c r="D236" s="14" t="s">
        <v>806</v>
      </c>
      <c r="E236" s="14" t="s">
        <v>82</v>
      </c>
      <c r="F236" s="73">
        <f t="shared" si="3"/>
        <v>100</v>
      </c>
      <c r="G236" s="73">
        <v>100</v>
      </c>
      <c r="H236" s="73"/>
      <c r="I236" s="73"/>
      <c r="J236" s="73"/>
      <c r="K236" s="120" t="s">
        <v>382</v>
      </c>
      <c r="L236" s="71"/>
      <c r="M236" s="70"/>
    </row>
    <row r="237" spans="1:13" s="66" customFormat="1" ht="38.25" x14ac:dyDescent="0.25">
      <c r="A237" s="72">
        <v>230</v>
      </c>
      <c r="B237" s="14" t="s">
        <v>775</v>
      </c>
      <c r="C237" s="14" t="s">
        <v>807</v>
      </c>
      <c r="D237" s="14" t="s">
        <v>808</v>
      </c>
      <c r="E237" s="14" t="s">
        <v>368</v>
      </c>
      <c r="F237" s="73">
        <f t="shared" si="3"/>
        <v>159.69999999999999</v>
      </c>
      <c r="G237" s="73">
        <v>159.69999999999999</v>
      </c>
      <c r="H237" s="73"/>
      <c r="I237" s="73"/>
      <c r="J237" s="73"/>
      <c r="K237" s="120" t="s">
        <v>118</v>
      </c>
      <c r="L237" s="71"/>
      <c r="M237" s="70"/>
    </row>
    <row r="238" spans="1:13" s="66" customFormat="1" ht="25.5" x14ac:dyDescent="0.25">
      <c r="A238" s="8">
        <v>231</v>
      </c>
      <c r="B238" s="14" t="s">
        <v>826</v>
      </c>
      <c r="C238" s="96" t="s">
        <v>827</v>
      </c>
      <c r="D238" s="14" t="s">
        <v>828</v>
      </c>
      <c r="E238" s="14" t="s">
        <v>82</v>
      </c>
      <c r="F238" s="73">
        <f t="shared" si="3"/>
        <v>100</v>
      </c>
      <c r="G238" s="73">
        <v>100</v>
      </c>
      <c r="H238" s="73"/>
      <c r="I238" s="73"/>
      <c r="J238" s="73"/>
      <c r="K238" s="120" t="s">
        <v>382</v>
      </c>
      <c r="L238" s="71"/>
    </row>
    <row r="239" spans="1:13" s="66" customFormat="1" ht="25.5" x14ac:dyDescent="0.25">
      <c r="A239" s="8">
        <v>232</v>
      </c>
      <c r="B239" s="14" t="s">
        <v>826</v>
      </c>
      <c r="C239" s="96" t="s">
        <v>829</v>
      </c>
      <c r="D239" s="14" t="s">
        <v>830</v>
      </c>
      <c r="E239" s="14" t="s">
        <v>82</v>
      </c>
      <c r="F239" s="73">
        <f t="shared" si="3"/>
        <v>150</v>
      </c>
      <c r="G239" s="73">
        <v>150</v>
      </c>
      <c r="H239" s="73"/>
      <c r="I239" s="73"/>
      <c r="J239" s="73"/>
      <c r="K239" s="120" t="s">
        <v>382</v>
      </c>
      <c r="L239" s="71"/>
      <c r="M239" s="70"/>
    </row>
    <row r="240" spans="1:13" s="66" customFormat="1" ht="25.5" x14ac:dyDescent="0.25">
      <c r="A240" s="72">
        <v>233</v>
      </c>
      <c r="B240" s="14" t="s">
        <v>826</v>
      </c>
      <c r="C240" s="96" t="s">
        <v>831</v>
      </c>
      <c r="D240" s="14" t="s">
        <v>832</v>
      </c>
      <c r="E240" s="14" t="s">
        <v>368</v>
      </c>
      <c r="F240" s="73">
        <f t="shared" si="3"/>
        <v>1600</v>
      </c>
      <c r="G240" s="73">
        <v>1600</v>
      </c>
      <c r="H240" s="73"/>
      <c r="I240" s="73"/>
      <c r="J240" s="73"/>
      <c r="K240" s="59" t="s">
        <v>155</v>
      </c>
      <c r="L240" s="71"/>
      <c r="M240" s="70"/>
    </row>
    <row r="241" spans="1:13" s="66" customFormat="1" ht="25.5" x14ac:dyDescent="0.25">
      <c r="A241" s="72">
        <v>234</v>
      </c>
      <c r="B241" s="14" t="s">
        <v>826</v>
      </c>
      <c r="C241" s="96" t="s">
        <v>833</v>
      </c>
      <c r="D241" s="14" t="s">
        <v>834</v>
      </c>
      <c r="E241" s="14" t="s">
        <v>82</v>
      </c>
      <c r="F241" s="73">
        <f t="shared" si="3"/>
        <v>300</v>
      </c>
      <c r="G241" s="73">
        <v>300</v>
      </c>
      <c r="H241" s="73"/>
      <c r="I241" s="73"/>
      <c r="J241" s="73"/>
      <c r="K241" s="120" t="s">
        <v>387</v>
      </c>
      <c r="L241" s="71"/>
      <c r="M241" s="70"/>
    </row>
    <row r="242" spans="1:13" s="66" customFormat="1" ht="114.75" x14ac:dyDescent="0.25">
      <c r="A242" s="8">
        <v>235</v>
      </c>
      <c r="B242" s="14" t="s">
        <v>842</v>
      </c>
      <c r="C242" s="27" t="s">
        <v>843</v>
      </c>
      <c r="D242" s="14" t="s">
        <v>844</v>
      </c>
      <c r="E242" s="14" t="s">
        <v>368</v>
      </c>
      <c r="F242" s="73">
        <f t="shared" si="3"/>
        <v>7200</v>
      </c>
      <c r="G242" s="73">
        <v>7200</v>
      </c>
      <c r="H242" s="73"/>
      <c r="I242" s="73"/>
      <c r="J242" s="73"/>
      <c r="K242" s="120" t="s">
        <v>382</v>
      </c>
      <c r="L242" s="63"/>
      <c r="M242" s="64"/>
    </row>
    <row r="243" spans="1:13" s="66" customFormat="1" ht="114.75" x14ac:dyDescent="0.25">
      <c r="A243" s="8">
        <v>236</v>
      </c>
      <c r="B243" s="14" t="s">
        <v>842</v>
      </c>
      <c r="C243" s="27" t="s">
        <v>845</v>
      </c>
      <c r="D243" s="14" t="s">
        <v>844</v>
      </c>
      <c r="E243" s="14" t="s">
        <v>368</v>
      </c>
      <c r="F243" s="73">
        <f t="shared" si="3"/>
        <v>7000</v>
      </c>
      <c r="G243" s="73">
        <v>7000</v>
      </c>
      <c r="H243" s="73"/>
      <c r="I243" s="73"/>
      <c r="J243" s="73"/>
      <c r="K243" s="120" t="s">
        <v>816</v>
      </c>
      <c r="L243" s="63"/>
      <c r="M243" s="64"/>
    </row>
    <row r="244" spans="1:13" s="66" customFormat="1" ht="38.25" x14ac:dyDescent="0.25">
      <c r="A244" s="72">
        <v>237</v>
      </c>
      <c r="B244" s="14" t="s">
        <v>849</v>
      </c>
      <c r="C244" s="76" t="s">
        <v>850</v>
      </c>
      <c r="D244" s="14" t="s">
        <v>481</v>
      </c>
      <c r="E244" s="14" t="s">
        <v>368</v>
      </c>
      <c r="F244" s="73">
        <f t="shared" si="3"/>
        <v>5432.5320000000002</v>
      </c>
      <c r="G244" s="73">
        <v>5432.5320000000002</v>
      </c>
      <c r="H244" s="73"/>
      <c r="I244" s="73"/>
      <c r="J244" s="73"/>
      <c r="K244" s="59" t="s">
        <v>33</v>
      </c>
      <c r="L244" s="71"/>
      <c r="M244" s="70"/>
    </row>
    <row r="245" spans="1:13" s="66" customFormat="1" ht="38.25" x14ac:dyDescent="0.25">
      <c r="A245" s="72">
        <v>238</v>
      </c>
      <c r="B245" s="14" t="s">
        <v>849</v>
      </c>
      <c r="C245" s="76" t="s">
        <v>851</v>
      </c>
      <c r="D245" s="14" t="s">
        <v>852</v>
      </c>
      <c r="E245" s="14" t="s">
        <v>368</v>
      </c>
      <c r="F245" s="73">
        <f t="shared" si="3"/>
        <v>1031.68</v>
      </c>
      <c r="G245" s="73">
        <v>1031.68</v>
      </c>
      <c r="H245" s="73"/>
      <c r="I245" s="73"/>
      <c r="J245" s="73"/>
      <c r="K245" s="59" t="s">
        <v>33</v>
      </c>
      <c r="L245" s="71"/>
      <c r="M245" s="70"/>
    </row>
    <row r="246" spans="1:13" s="66" customFormat="1" ht="38.25" x14ac:dyDescent="0.25">
      <c r="A246" s="8">
        <v>239</v>
      </c>
      <c r="B246" s="14" t="s">
        <v>853</v>
      </c>
      <c r="C246" s="76" t="s">
        <v>854</v>
      </c>
      <c r="D246" s="14" t="s">
        <v>855</v>
      </c>
      <c r="E246" s="14" t="s">
        <v>368</v>
      </c>
      <c r="F246" s="73">
        <f t="shared" si="3"/>
        <v>3465.1</v>
      </c>
      <c r="G246" s="73">
        <v>3465.1</v>
      </c>
      <c r="H246" s="73"/>
      <c r="I246" s="73"/>
      <c r="J246" s="73"/>
      <c r="K246" s="59" t="s">
        <v>155</v>
      </c>
      <c r="L246" s="71"/>
      <c r="M246" s="70"/>
    </row>
    <row r="247" spans="1:13" s="66" customFormat="1" ht="25.5" x14ac:dyDescent="0.25">
      <c r="A247" s="8">
        <v>240</v>
      </c>
      <c r="B247" s="14" t="s">
        <v>853</v>
      </c>
      <c r="C247" s="76" t="s">
        <v>856</v>
      </c>
      <c r="D247" s="14" t="s">
        <v>857</v>
      </c>
      <c r="E247" s="14" t="s">
        <v>368</v>
      </c>
      <c r="F247" s="73">
        <f t="shared" si="3"/>
        <v>482.80768999999998</v>
      </c>
      <c r="G247" s="73">
        <v>482.80768999999998</v>
      </c>
      <c r="H247" s="73"/>
      <c r="I247" s="73"/>
      <c r="J247" s="73"/>
      <c r="K247" s="120" t="s">
        <v>392</v>
      </c>
      <c r="L247" s="71"/>
      <c r="M247" s="70"/>
    </row>
    <row r="248" spans="1:13" s="66" customFormat="1" ht="25.5" x14ac:dyDescent="0.25">
      <c r="A248" s="72">
        <v>241</v>
      </c>
      <c r="B248" s="14" t="s">
        <v>853</v>
      </c>
      <c r="C248" s="76" t="s">
        <v>858</v>
      </c>
      <c r="D248" s="14" t="s">
        <v>859</v>
      </c>
      <c r="E248" s="14" t="s">
        <v>368</v>
      </c>
      <c r="F248" s="73">
        <f t="shared" si="3"/>
        <v>4150.47786</v>
      </c>
      <c r="G248" s="73">
        <v>4150.47786</v>
      </c>
      <c r="H248" s="73"/>
      <c r="I248" s="73"/>
      <c r="J248" s="73"/>
      <c r="K248" s="59" t="s">
        <v>33</v>
      </c>
      <c r="L248" s="71"/>
      <c r="M248" s="70"/>
    </row>
    <row r="249" spans="1:13" s="66" customFormat="1" ht="63.75" x14ac:dyDescent="0.25">
      <c r="A249" s="72">
        <v>242</v>
      </c>
      <c r="B249" s="14" t="s">
        <v>853</v>
      </c>
      <c r="C249" s="76" t="s">
        <v>860</v>
      </c>
      <c r="D249" s="14" t="s">
        <v>861</v>
      </c>
      <c r="E249" s="14" t="s">
        <v>368</v>
      </c>
      <c r="F249" s="73">
        <f t="shared" si="3"/>
        <v>291</v>
      </c>
      <c r="G249" s="73">
        <v>291</v>
      </c>
      <c r="H249" s="73"/>
      <c r="I249" s="73"/>
      <c r="J249" s="73"/>
      <c r="K249" s="120" t="s">
        <v>382</v>
      </c>
      <c r="L249" s="71"/>
      <c r="M249" s="70"/>
    </row>
    <row r="250" spans="1:13" s="66" customFormat="1" ht="25.5" x14ac:dyDescent="0.25">
      <c r="A250" s="8">
        <v>243</v>
      </c>
      <c r="B250" s="14" t="s">
        <v>853</v>
      </c>
      <c r="C250" s="76" t="s">
        <v>862</v>
      </c>
      <c r="D250" s="14" t="s">
        <v>863</v>
      </c>
      <c r="E250" s="14" t="s">
        <v>368</v>
      </c>
      <c r="F250" s="73">
        <f t="shared" si="3"/>
        <v>464.09302000000002</v>
      </c>
      <c r="G250" s="73">
        <v>464.09302000000002</v>
      </c>
      <c r="H250" s="73"/>
      <c r="I250" s="73"/>
      <c r="J250" s="73"/>
      <c r="K250" s="120" t="s">
        <v>382</v>
      </c>
      <c r="L250" s="71"/>
      <c r="M250" s="70"/>
    </row>
    <row r="251" spans="1:13" s="66" customFormat="1" ht="25.5" x14ac:dyDescent="0.25">
      <c r="A251" s="8">
        <v>244</v>
      </c>
      <c r="B251" s="14" t="s">
        <v>853</v>
      </c>
      <c r="C251" s="76" t="s">
        <v>864</v>
      </c>
      <c r="D251" s="14" t="s">
        <v>865</v>
      </c>
      <c r="E251" s="14" t="s">
        <v>368</v>
      </c>
      <c r="F251" s="73">
        <f t="shared" si="3"/>
        <v>59.798679999999997</v>
      </c>
      <c r="G251" s="73">
        <v>59.798679999999997</v>
      </c>
      <c r="H251" s="73"/>
      <c r="I251" s="73"/>
      <c r="J251" s="73"/>
      <c r="K251" s="59" t="s">
        <v>33</v>
      </c>
      <c r="L251" s="71"/>
      <c r="M251" s="70"/>
    </row>
    <row r="252" spans="1:13" s="66" customFormat="1" ht="51" x14ac:dyDescent="0.25">
      <c r="A252" s="72">
        <v>245</v>
      </c>
      <c r="B252" s="14" t="s">
        <v>853</v>
      </c>
      <c r="C252" s="76" t="s">
        <v>866</v>
      </c>
      <c r="D252" s="14" t="s">
        <v>867</v>
      </c>
      <c r="E252" s="14" t="s">
        <v>82</v>
      </c>
      <c r="F252" s="73">
        <f t="shared" si="3"/>
        <v>103.63822</v>
      </c>
      <c r="G252" s="73">
        <v>103.63822</v>
      </c>
      <c r="H252" s="73"/>
      <c r="I252" s="73"/>
      <c r="J252" s="73"/>
      <c r="K252" s="59" t="s">
        <v>33</v>
      </c>
      <c r="L252" s="71"/>
      <c r="M252" s="70"/>
    </row>
    <row r="253" spans="1:13" s="66" customFormat="1" ht="38.25" x14ac:dyDescent="0.25">
      <c r="A253" s="72">
        <v>246</v>
      </c>
      <c r="B253" s="14" t="s">
        <v>853</v>
      </c>
      <c r="C253" s="76" t="s">
        <v>868</v>
      </c>
      <c r="D253" s="14" t="s">
        <v>869</v>
      </c>
      <c r="E253" s="14" t="s">
        <v>368</v>
      </c>
      <c r="F253" s="73">
        <f t="shared" si="3"/>
        <v>9850</v>
      </c>
      <c r="G253" s="73">
        <v>9850</v>
      </c>
      <c r="H253" s="73"/>
      <c r="I253" s="73"/>
      <c r="J253" s="73"/>
      <c r="K253" s="120" t="s">
        <v>387</v>
      </c>
      <c r="L253" s="71"/>
      <c r="M253" s="70"/>
    </row>
    <row r="254" spans="1:13" s="66" customFormat="1" ht="51" x14ac:dyDescent="0.25">
      <c r="A254" s="8">
        <v>247</v>
      </c>
      <c r="B254" s="14" t="s">
        <v>853</v>
      </c>
      <c r="C254" s="76" t="s">
        <v>870</v>
      </c>
      <c r="D254" s="14" t="s">
        <v>871</v>
      </c>
      <c r="E254" s="14" t="s">
        <v>368</v>
      </c>
      <c r="F254" s="73">
        <f t="shared" si="3"/>
        <v>383.94</v>
      </c>
      <c r="G254" s="73">
        <v>383.94</v>
      </c>
      <c r="H254" s="73"/>
      <c r="I254" s="73"/>
      <c r="J254" s="73"/>
      <c r="K254" s="120" t="s">
        <v>382</v>
      </c>
      <c r="L254" s="71"/>
      <c r="M254" s="70"/>
    </row>
    <row r="255" spans="1:13" s="66" customFormat="1" ht="25.5" x14ac:dyDescent="0.25">
      <c r="A255" s="8">
        <v>248</v>
      </c>
      <c r="B255" s="14" t="s">
        <v>853</v>
      </c>
      <c r="C255" s="76" t="s">
        <v>872</v>
      </c>
      <c r="D255" s="14" t="s">
        <v>873</v>
      </c>
      <c r="E255" s="14" t="s">
        <v>368</v>
      </c>
      <c r="F255" s="73">
        <f t="shared" si="3"/>
        <v>1566.3</v>
      </c>
      <c r="G255" s="73">
        <v>1566.3</v>
      </c>
      <c r="H255" s="73"/>
      <c r="I255" s="73"/>
      <c r="J255" s="73"/>
      <c r="K255" s="120" t="s">
        <v>394</v>
      </c>
      <c r="L255" s="71"/>
      <c r="M255" s="70"/>
    </row>
    <row r="256" spans="1:13" s="66" customFormat="1" ht="25.5" x14ac:dyDescent="0.25">
      <c r="A256" s="72">
        <v>249</v>
      </c>
      <c r="B256" s="14" t="s">
        <v>853</v>
      </c>
      <c r="C256" s="76" t="s">
        <v>874</v>
      </c>
      <c r="D256" s="14" t="s">
        <v>875</v>
      </c>
      <c r="E256" s="14" t="s">
        <v>368</v>
      </c>
      <c r="F256" s="73">
        <f t="shared" si="3"/>
        <v>53.772839999999995</v>
      </c>
      <c r="G256" s="73">
        <v>53.772839999999995</v>
      </c>
      <c r="H256" s="73"/>
      <c r="I256" s="73"/>
      <c r="J256" s="73"/>
      <c r="K256" s="59" t="s">
        <v>33</v>
      </c>
      <c r="L256" s="71"/>
      <c r="M256" s="70"/>
    </row>
    <row r="257" spans="1:13" s="66" customFormat="1" ht="25.5" x14ac:dyDescent="0.25">
      <c r="A257" s="72">
        <v>250</v>
      </c>
      <c r="B257" s="14" t="s">
        <v>853</v>
      </c>
      <c r="C257" s="76" t="s">
        <v>876</v>
      </c>
      <c r="D257" s="14" t="s">
        <v>877</v>
      </c>
      <c r="E257" s="14" t="s">
        <v>368</v>
      </c>
      <c r="F257" s="73">
        <f t="shared" si="3"/>
        <v>232.91079999999999</v>
      </c>
      <c r="G257" s="73">
        <v>232.91079999999999</v>
      </c>
      <c r="H257" s="73"/>
      <c r="I257" s="73"/>
      <c r="J257" s="73"/>
      <c r="K257" s="59" t="s">
        <v>33</v>
      </c>
      <c r="L257" s="71"/>
      <c r="M257" s="70"/>
    </row>
    <row r="258" spans="1:13" s="66" customFormat="1" ht="38.25" x14ac:dyDescent="0.25">
      <c r="A258" s="8">
        <v>251</v>
      </c>
      <c r="B258" s="14" t="s">
        <v>853</v>
      </c>
      <c r="C258" s="76" t="s">
        <v>878</v>
      </c>
      <c r="D258" s="14" t="s">
        <v>879</v>
      </c>
      <c r="E258" s="14" t="s">
        <v>368</v>
      </c>
      <c r="F258" s="73">
        <f t="shared" si="3"/>
        <v>229.6</v>
      </c>
      <c r="G258" s="73">
        <v>229.6</v>
      </c>
      <c r="H258" s="73"/>
      <c r="I258" s="73"/>
      <c r="J258" s="73"/>
      <c r="K258" s="59" t="s">
        <v>33</v>
      </c>
      <c r="L258" s="71"/>
      <c r="M258" s="70"/>
    </row>
    <row r="259" spans="1:13" s="66" customFormat="1" ht="51" x14ac:dyDescent="0.25">
      <c r="A259" s="8">
        <v>252</v>
      </c>
      <c r="B259" s="14" t="s">
        <v>853</v>
      </c>
      <c r="C259" s="76" t="s">
        <v>880</v>
      </c>
      <c r="D259" s="14" t="s">
        <v>881</v>
      </c>
      <c r="E259" s="14" t="s">
        <v>368</v>
      </c>
      <c r="F259" s="73">
        <f t="shared" si="3"/>
        <v>1464.78051</v>
      </c>
      <c r="G259" s="73">
        <v>1464.78051</v>
      </c>
      <c r="H259" s="73"/>
      <c r="I259" s="73"/>
      <c r="J259" s="73"/>
      <c r="K259" s="120" t="s">
        <v>392</v>
      </c>
      <c r="L259" s="71"/>
      <c r="M259" s="70"/>
    </row>
    <row r="260" spans="1:13" s="66" customFormat="1" ht="25.5" x14ac:dyDescent="0.25">
      <c r="A260" s="72">
        <v>253</v>
      </c>
      <c r="B260" s="14" t="s">
        <v>853</v>
      </c>
      <c r="C260" s="76" t="s">
        <v>882</v>
      </c>
      <c r="D260" s="14" t="s">
        <v>883</v>
      </c>
      <c r="E260" s="14" t="s">
        <v>368</v>
      </c>
      <c r="F260" s="73">
        <f t="shared" si="3"/>
        <v>271.8</v>
      </c>
      <c r="G260" s="73">
        <v>271.8</v>
      </c>
      <c r="H260" s="73"/>
      <c r="I260" s="73"/>
      <c r="J260" s="73"/>
      <c r="K260" s="59" t="s">
        <v>33</v>
      </c>
      <c r="L260" s="71"/>
      <c r="M260" s="70"/>
    </row>
    <row r="261" spans="1:13" s="66" customFormat="1" ht="38.25" x14ac:dyDescent="0.25">
      <c r="A261" s="72">
        <v>254</v>
      </c>
      <c r="B261" s="14" t="s">
        <v>853</v>
      </c>
      <c r="C261" s="76" t="s">
        <v>884</v>
      </c>
      <c r="D261" s="14" t="s">
        <v>885</v>
      </c>
      <c r="E261" s="14" t="s">
        <v>368</v>
      </c>
      <c r="F261" s="73">
        <f t="shared" si="3"/>
        <v>11120.310579999999</v>
      </c>
      <c r="G261" s="73">
        <v>11120.310579999999</v>
      </c>
      <c r="H261" s="73"/>
      <c r="I261" s="73"/>
      <c r="J261" s="73"/>
      <c r="K261" s="59" t="s">
        <v>33</v>
      </c>
      <c r="L261" s="71"/>
      <c r="M261" s="70"/>
    </row>
    <row r="262" spans="1:13" s="66" customFormat="1" ht="38.25" x14ac:dyDescent="0.25">
      <c r="A262" s="8">
        <v>255</v>
      </c>
      <c r="B262" s="14" t="s">
        <v>853</v>
      </c>
      <c r="C262" s="76" t="s">
        <v>886</v>
      </c>
      <c r="D262" s="14" t="s">
        <v>887</v>
      </c>
      <c r="E262" s="14" t="s">
        <v>368</v>
      </c>
      <c r="F262" s="73">
        <f t="shared" si="3"/>
        <v>581.41359999999997</v>
      </c>
      <c r="G262" s="73">
        <v>581.41359999999997</v>
      </c>
      <c r="H262" s="73"/>
      <c r="I262" s="73"/>
      <c r="J262" s="73"/>
      <c r="K262" s="59" t="s">
        <v>33</v>
      </c>
      <c r="L262" s="71"/>
      <c r="M262" s="70"/>
    </row>
    <row r="263" spans="1:13" s="66" customFormat="1" ht="38.25" x14ac:dyDescent="0.25">
      <c r="A263" s="8">
        <v>256</v>
      </c>
      <c r="B263" s="14" t="s">
        <v>853</v>
      </c>
      <c r="C263" s="76" t="s">
        <v>888</v>
      </c>
      <c r="D263" s="14" t="s">
        <v>889</v>
      </c>
      <c r="E263" s="14" t="s">
        <v>368</v>
      </c>
      <c r="F263" s="73">
        <f t="shared" si="3"/>
        <v>6008.5</v>
      </c>
      <c r="G263" s="73">
        <v>6008.5</v>
      </c>
      <c r="H263" s="73"/>
      <c r="I263" s="73"/>
      <c r="J263" s="73"/>
      <c r="K263" s="59" t="s">
        <v>155</v>
      </c>
      <c r="L263" s="71"/>
      <c r="M263" s="70"/>
    </row>
    <row r="264" spans="1:13" s="66" customFormat="1" ht="25.5" x14ac:dyDescent="0.25">
      <c r="A264" s="72">
        <v>257</v>
      </c>
      <c r="B264" s="14" t="s">
        <v>853</v>
      </c>
      <c r="C264" s="76" t="s">
        <v>890</v>
      </c>
      <c r="D264" s="14" t="s">
        <v>891</v>
      </c>
      <c r="E264" s="14" t="s">
        <v>368</v>
      </c>
      <c r="F264" s="73">
        <f t="shared" si="3"/>
        <v>910</v>
      </c>
      <c r="G264" s="73">
        <v>910</v>
      </c>
      <c r="H264" s="73"/>
      <c r="I264" s="73"/>
      <c r="J264" s="73"/>
      <c r="K264" s="120" t="s">
        <v>382</v>
      </c>
      <c r="L264" s="71"/>
      <c r="M264" s="70"/>
    </row>
    <row r="265" spans="1:13" s="66" customFormat="1" ht="25.5" x14ac:dyDescent="0.25">
      <c r="A265" s="72">
        <v>258</v>
      </c>
      <c r="B265" s="14" t="s">
        <v>853</v>
      </c>
      <c r="C265" s="76" t="s">
        <v>892</v>
      </c>
      <c r="D265" s="14" t="s">
        <v>893</v>
      </c>
      <c r="E265" s="14" t="s">
        <v>368</v>
      </c>
      <c r="F265" s="73">
        <f t="shared" ref="F265:F328" si="4">SUM(G265+H265+I265+J265)</f>
        <v>985.40200000000004</v>
      </c>
      <c r="G265" s="73">
        <v>985.40200000000004</v>
      </c>
      <c r="H265" s="73"/>
      <c r="I265" s="73"/>
      <c r="J265" s="73"/>
      <c r="K265" s="120" t="s">
        <v>382</v>
      </c>
      <c r="L265" s="71"/>
      <c r="M265" s="70"/>
    </row>
    <row r="266" spans="1:13" s="66" customFormat="1" ht="25.5" x14ac:dyDescent="0.25">
      <c r="A266" s="8">
        <v>259</v>
      </c>
      <c r="B266" s="14" t="s">
        <v>853</v>
      </c>
      <c r="C266" s="76" t="s">
        <v>894</v>
      </c>
      <c r="D266" s="14" t="s">
        <v>895</v>
      </c>
      <c r="E266" s="14" t="s">
        <v>368</v>
      </c>
      <c r="F266" s="73">
        <f t="shared" si="4"/>
        <v>167.6</v>
      </c>
      <c r="G266" s="73">
        <v>167.6</v>
      </c>
      <c r="H266" s="73"/>
      <c r="I266" s="73"/>
      <c r="J266" s="73"/>
      <c r="K266" s="120" t="s">
        <v>387</v>
      </c>
      <c r="L266" s="71"/>
      <c r="M266" s="70"/>
    </row>
    <row r="267" spans="1:13" s="66" customFormat="1" ht="38.25" x14ac:dyDescent="0.25">
      <c r="A267" s="8">
        <v>260</v>
      </c>
      <c r="B267" s="14" t="s">
        <v>853</v>
      </c>
      <c r="C267" s="76" t="s">
        <v>896</v>
      </c>
      <c r="D267" s="14" t="s">
        <v>897</v>
      </c>
      <c r="E267" s="14" t="s">
        <v>368</v>
      </c>
      <c r="F267" s="73">
        <f t="shared" si="4"/>
        <v>589.19885999999997</v>
      </c>
      <c r="G267" s="73">
        <v>589.19885999999997</v>
      </c>
      <c r="H267" s="73"/>
      <c r="I267" s="73"/>
      <c r="J267" s="73"/>
      <c r="K267" s="59" t="s">
        <v>33</v>
      </c>
      <c r="L267" s="71"/>
      <c r="M267" s="70"/>
    </row>
    <row r="268" spans="1:13" s="66" customFormat="1" ht="25.5" x14ac:dyDescent="0.25">
      <c r="A268" s="72">
        <v>261</v>
      </c>
      <c r="B268" s="14" t="s">
        <v>853</v>
      </c>
      <c r="C268" s="76" t="s">
        <v>898</v>
      </c>
      <c r="D268" s="14" t="s">
        <v>899</v>
      </c>
      <c r="E268" s="14" t="s">
        <v>368</v>
      </c>
      <c r="F268" s="73">
        <f t="shared" si="4"/>
        <v>1500</v>
      </c>
      <c r="G268" s="73">
        <v>1500</v>
      </c>
      <c r="H268" s="73"/>
      <c r="I268" s="73"/>
      <c r="J268" s="73"/>
      <c r="K268" s="59" t="s">
        <v>155</v>
      </c>
      <c r="L268" s="71"/>
      <c r="M268" s="70"/>
    </row>
    <row r="269" spans="1:13" s="66" customFormat="1" ht="25.5" x14ac:dyDescent="0.25">
      <c r="A269" s="72">
        <v>262</v>
      </c>
      <c r="B269" s="14" t="s">
        <v>853</v>
      </c>
      <c r="C269" s="76" t="s">
        <v>900</v>
      </c>
      <c r="D269" s="14" t="s">
        <v>901</v>
      </c>
      <c r="E269" s="14" t="s">
        <v>368</v>
      </c>
      <c r="F269" s="73">
        <f t="shared" si="4"/>
        <v>5679.1</v>
      </c>
      <c r="G269" s="73">
        <v>5679.1</v>
      </c>
      <c r="H269" s="73"/>
      <c r="I269" s="73"/>
      <c r="J269" s="73"/>
      <c r="K269" s="120" t="s">
        <v>387</v>
      </c>
      <c r="L269" s="71"/>
      <c r="M269" s="70"/>
    </row>
    <row r="270" spans="1:13" s="66" customFormat="1" ht="25.5" x14ac:dyDescent="0.25">
      <c r="A270" s="8">
        <v>263</v>
      </c>
      <c r="B270" s="14" t="s">
        <v>853</v>
      </c>
      <c r="C270" s="76" t="s">
        <v>902</v>
      </c>
      <c r="D270" s="14" t="s">
        <v>903</v>
      </c>
      <c r="E270" s="14" t="s">
        <v>368</v>
      </c>
      <c r="F270" s="73">
        <f t="shared" si="4"/>
        <v>502.70201000000003</v>
      </c>
      <c r="G270" s="73">
        <v>502.70201000000003</v>
      </c>
      <c r="H270" s="73"/>
      <c r="I270" s="73"/>
      <c r="J270" s="73"/>
      <c r="K270" s="120" t="s">
        <v>387</v>
      </c>
      <c r="L270" s="71"/>
      <c r="M270" s="70"/>
    </row>
    <row r="271" spans="1:13" s="66" customFormat="1" ht="51" x14ac:dyDescent="0.25">
      <c r="A271" s="8">
        <v>264</v>
      </c>
      <c r="B271" s="14" t="s">
        <v>853</v>
      </c>
      <c r="C271" s="76" t="s">
        <v>904</v>
      </c>
      <c r="D271" s="14" t="s">
        <v>905</v>
      </c>
      <c r="E271" s="14" t="s">
        <v>368</v>
      </c>
      <c r="F271" s="73">
        <f t="shared" si="4"/>
        <v>250</v>
      </c>
      <c r="G271" s="73">
        <v>250</v>
      </c>
      <c r="H271" s="73"/>
      <c r="I271" s="73"/>
      <c r="J271" s="73"/>
      <c r="K271" s="120" t="s">
        <v>392</v>
      </c>
      <c r="L271" s="71"/>
      <c r="M271" s="70"/>
    </row>
    <row r="272" spans="1:13" s="66" customFormat="1" ht="51" x14ac:dyDescent="0.25">
      <c r="A272" s="72">
        <v>265</v>
      </c>
      <c r="B272" s="14" t="s">
        <v>853</v>
      </c>
      <c r="C272" s="76" t="s">
        <v>906</v>
      </c>
      <c r="D272" s="14" t="s">
        <v>907</v>
      </c>
      <c r="E272" s="14" t="s">
        <v>368</v>
      </c>
      <c r="F272" s="73">
        <f t="shared" si="4"/>
        <v>343.7</v>
      </c>
      <c r="G272" s="73">
        <v>343.7</v>
      </c>
      <c r="H272" s="73"/>
      <c r="I272" s="73"/>
      <c r="J272" s="73"/>
      <c r="K272" s="120" t="s">
        <v>382</v>
      </c>
      <c r="L272" s="71"/>
      <c r="M272" s="70"/>
    </row>
    <row r="273" spans="1:13" s="66" customFormat="1" ht="25.5" x14ac:dyDescent="0.25">
      <c r="A273" s="72">
        <v>266</v>
      </c>
      <c r="B273" s="14" t="s">
        <v>853</v>
      </c>
      <c r="C273" s="76" t="s">
        <v>908</v>
      </c>
      <c r="D273" s="14" t="s">
        <v>909</v>
      </c>
      <c r="E273" s="14" t="s">
        <v>368</v>
      </c>
      <c r="F273" s="73">
        <f t="shared" si="4"/>
        <v>200</v>
      </c>
      <c r="G273" s="73">
        <v>200</v>
      </c>
      <c r="H273" s="73"/>
      <c r="I273" s="73"/>
      <c r="J273" s="73"/>
      <c r="K273" s="120" t="s">
        <v>392</v>
      </c>
      <c r="L273" s="71"/>
      <c r="M273" s="70"/>
    </row>
    <row r="274" spans="1:13" s="66" customFormat="1" ht="25.5" x14ac:dyDescent="0.25">
      <c r="A274" s="8">
        <v>267</v>
      </c>
      <c r="B274" s="14" t="s">
        <v>853</v>
      </c>
      <c r="C274" s="76" t="s">
        <v>910</v>
      </c>
      <c r="D274" s="14" t="s">
        <v>911</v>
      </c>
      <c r="E274" s="14" t="s">
        <v>368</v>
      </c>
      <c r="F274" s="73">
        <f t="shared" si="4"/>
        <v>444.16671000000002</v>
      </c>
      <c r="G274" s="73">
        <v>444.16671000000002</v>
      </c>
      <c r="H274" s="73"/>
      <c r="I274" s="73"/>
      <c r="J274" s="73"/>
      <c r="K274" s="120" t="s">
        <v>387</v>
      </c>
      <c r="L274" s="71"/>
      <c r="M274" s="70"/>
    </row>
    <row r="275" spans="1:13" s="66" customFormat="1" ht="63.75" x14ac:dyDescent="0.25">
      <c r="A275" s="8">
        <v>268</v>
      </c>
      <c r="B275" s="14" t="s">
        <v>853</v>
      </c>
      <c r="C275" s="76" t="s">
        <v>912</v>
      </c>
      <c r="D275" s="14" t="s">
        <v>913</v>
      </c>
      <c r="E275" s="14" t="s">
        <v>368</v>
      </c>
      <c r="F275" s="73">
        <f t="shared" si="4"/>
        <v>5335.8332900000005</v>
      </c>
      <c r="G275" s="73">
        <v>5335.8332900000005</v>
      </c>
      <c r="H275" s="73"/>
      <c r="I275" s="73"/>
      <c r="J275" s="73"/>
      <c r="K275" s="120" t="s">
        <v>392</v>
      </c>
      <c r="L275" s="71"/>
      <c r="M275" s="70"/>
    </row>
    <row r="276" spans="1:13" s="66" customFormat="1" ht="51" x14ac:dyDescent="0.25">
      <c r="A276" s="72">
        <v>269</v>
      </c>
      <c r="B276" s="14" t="s">
        <v>853</v>
      </c>
      <c r="C276" s="76" t="s">
        <v>914</v>
      </c>
      <c r="D276" s="14" t="s">
        <v>915</v>
      </c>
      <c r="E276" s="14" t="s">
        <v>368</v>
      </c>
      <c r="F276" s="73">
        <f t="shared" si="4"/>
        <v>4150</v>
      </c>
      <c r="G276" s="73">
        <v>4150</v>
      </c>
      <c r="H276" s="73"/>
      <c r="I276" s="73"/>
      <c r="J276" s="73"/>
      <c r="K276" s="120" t="s">
        <v>387</v>
      </c>
      <c r="L276" s="71"/>
      <c r="M276" s="70"/>
    </row>
    <row r="277" spans="1:13" s="66" customFormat="1" ht="25.5" x14ac:dyDescent="0.25">
      <c r="A277" s="72">
        <v>270</v>
      </c>
      <c r="B277" s="14" t="s">
        <v>853</v>
      </c>
      <c r="C277" s="76" t="s">
        <v>916</v>
      </c>
      <c r="D277" s="14" t="s">
        <v>917</v>
      </c>
      <c r="E277" s="14" t="s">
        <v>368</v>
      </c>
      <c r="F277" s="73">
        <f t="shared" si="4"/>
        <v>900</v>
      </c>
      <c r="G277" s="73">
        <v>900</v>
      </c>
      <c r="H277" s="73"/>
      <c r="I277" s="73"/>
      <c r="J277" s="73"/>
      <c r="K277" s="120" t="s">
        <v>394</v>
      </c>
      <c r="L277" s="71"/>
      <c r="M277" s="70"/>
    </row>
    <row r="278" spans="1:13" s="66" customFormat="1" ht="25.5" x14ac:dyDescent="0.25">
      <c r="A278" s="8">
        <v>271</v>
      </c>
      <c r="B278" s="14" t="s">
        <v>853</v>
      </c>
      <c r="C278" s="76" t="s">
        <v>918</v>
      </c>
      <c r="D278" s="14" t="s">
        <v>919</v>
      </c>
      <c r="E278" s="14" t="s">
        <v>368</v>
      </c>
      <c r="F278" s="73">
        <f t="shared" si="4"/>
        <v>400</v>
      </c>
      <c r="G278" s="73">
        <v>400</v>
      </c>
      <c r="H278" s="73"/>
      <c r="I278" s="73"/>
      <c r="J278" s="73"/>
      <c r="K278" s="120" t="s">
        <v>387</v>
      </c>
      <c r="L278" s="71"/>
      <c r="M278" s="70"/>
    </row>
    <row r="279" spans="1:13" s="66" customFormat="1" ht="76.5" x14ac:dyDescent="0.25">
      <c r="A279" s="8">
        <v>272</v>
      </c>
      <c r="B279" s="14" t="s">
        <v>853</v>
      </c>
      <c r="C279" s="76" t="s">
        <v>920</v>
      </c>
      <c r="D279" s="14" t="s">
        <v>921</v>
      </c>
      <c r="E279" s="14" t="s">
        <v>368</v>
      </c>
      <c r="F279" s="73">
        <f t="shared" si="4"/>
        <v>398.84</v>
      </c>
      <c r="G279" s="73">
        <v>398.84</v>
      </c>
      <c r="H279" s="73"/>
      <c r="I279" s="73"/>
      <c r="J279" s="73"/>
      <c r="K279" s="120" t="s">
        <v>387</v>
      </c>
      <c r="L279" s="71"/>
      <c r="M279" s="70"/>
    </row>
    <row r="280" spans="1:13" s="66" customFormat="1" ht="38.25" x14ac:dyDescent="0.25">
      <c r="A280" s="72">
        <v>273</v>
      </c>
      <c r="B280" s="14" t="s">
        <v>853</v>
      </c>
      <c r="C280" s="76" t="s">
        <v>922</v>
      </c>
      <c r="D280" s="14" t="s">
        <v>923</v>
      </c>
      <c r="E280" s="14" t="s">
        <v>368</v>
      </c>
      <c r="F280" s="73">
        <f t="shared" si="4"/>
        <v>19690.8</v>
      </c>
      <c r="G280" s="73">
        <v>19690.8</v>
      </c>
      <c r="H280" s="73"/>
      <c r="I280" s="73"/>
      <c r="J280" s="73"/>
      <c r="K280" s="120" t="s">
        <v>387</v>
      </c>
      <c r="L280" s="71"/>
      <c r="M280" s="70"/>
    </row>
    <row r="281" spans="1:13" s="66" customFormat="1" ht="25.5" x14ac:dyDescent="0.25">
      <c r="A281" s="72">
        <v>274</v>
      </c>
      <c r="B281" s="14" t="s">
        <v>853</v>
      </c>
      <c r="C281" s="76" t="s">
        <v>924</v>
      </c>
      <c r="D281" s="14" t="s">
        <v>925</v>
      </c>
      <c r="E281" s="14" t="s">
        <v>368</v>
      </c>
      <c r="F281" s="73">
        <f t="shared" si="4"/>
        <v>23766.3</v>
      </c>
      <c r="G281" s="73">
        <v>23766.3</v>
      </c>
      <c r="H281" s="73"/>
      <c r="I281" s="73"/>
      <c r="J281" s="73"/>
      <c r="K281" s="120" t="s">
        <v>387</v>
      </c>
      <c r="L281" s="71"/>
      <c r="M281" s="70"/>
    </row>
    <row r="282" spans="1:13" s="66" customFormat="1" ht="25.5" x14ac:dyDescent="0.25">
      <c r="A282" s="8">
        <v>275</v>
      </c>
      <c r="B282" s="14" t="s">
        <v>853</v>
      </c>
      <c r="C282" s="76" t="s">
        <v>926</v>
      </c>
      <c r="D282" s="14" t="s">
        <v>927</v>
      </c>
      <c r="E282" s="14" t="s">
        <v>82</v>
      </c>
      <c r="F282" s="73">
        <f t="shared" si="4"/>
        <v>3400</v>
      </c>
      <c r="G282" s="73">
        <v>3400</v>
      </c>
      <c r="H282" s="73"/>
      <c r="I282" s="73"/>
      <c r="J282" s="73"/>
      <c r="K282" s="59" t="s">
        <v>33</v>
      </c>
      <c r="L282" s="71"/>
      <c r="M282" s="70"/>
    </row>
    <row r="283" spans="1:13" s="66" customFormat="1" ht="51" x14ac:dyDescent="0.25">
      <c r="A283" s="8">
        <v>276</v>
      </c>
      <c r="B283" s="14" t="s">
        <v>853</v>
      </c>
      <c r="C283" s="76" t="s">
        <v>928</v>
      </c>
      <c r="D283" s="14" t="s">
        <v>929</v>
      </c>
      <c r="E283" s="14" t="s">
        <v>368</v>
      </c>
      <c r="F283" s="73">
        <f t="shared" si="4"/>
        <v>150.53332999999998</v>
      </c>
      <c r="G283" s="73">
        <v>150.53332999999998</v>
      </c>
      <c r="H283" s="73"/>
      <c r="I283" s="73"/>
      <c r="J283" s="73"/>
      <c r="K283" s="59" t="s">
        <v>33</v>
      </c>
      <c r="L283" s="71"/>
      <c r="M283" s="70"/>
    </row>
    <row r="284" spans="1:13" s="66" customFormat="1" ht="38.25" x14ac:dyDescent="0.25">
      <c r="A284" s="72">
        <v>277</v>
      </c>
      <c r="B284" s="14" t="s">
        <v>853</v>
      </c>
      <c r="C284" s="76" t="s">
        <v>930</v>
      </c>
      <c r="D284" s="14" t="s">
        <v>931</v>
      </c>
      <c r="E284" s="14" t="s">
        <v>368</v>
      </c>
      <c r="F284" s="73">
        <f t="shared" si="4"/>
        <v>139.17500000000001</v>
      </c>
      <c r="G284" s="73">
        <v>139.17500000000001</v>
      </c>
      <c r="H284" s="73"/>
      <c r="I284" s="73"/>
      <c r="J284" s="73"/>
      <c r="K284" s="120" t="s">
        <v>382</v>
      </c>
      <c r="L284" s="71"/>
      <c r="M284" s="70"/>
    </row>
    <row r="285" spans="1:13" s="66" customFormat="1" ht="38.25" x14ac:dyDescent="0.25">
      <c r="A285" s="72">
        <v>278</v>
      </c>
      <c r="B285" s="14" t="s">
        <v>853</v>
      </c>
      <c r="C285" s="76" t="s">
        <v>932</v>
      </c>
      <c r="D285" s="14" t="s">
        <v>933</v>
      </c>
      <c r="E285" s="14" t="s">
        <v>368</v>
      </c>
      <c r="F285" s="73">
        <f t="shared" si="4"/>
        <v>2904.9926600000003</v>
      </c>
      <c r="G285" s="73">
        <v>2904.9926600000003</v>
      </c>
      <c r="H285" s="73"/>
      <c r="I285" s="73"/>
      <c r="J285" s="73"/>
      <c r="K285" s="59" t="s">
        <v>33</v>
      </c>
      <c r="L285" s="71"/>
      <c r="M285" s="70"/>
    </row>
    <row r="286" spans="1:13" s="66" customFormat="1" ht="38.25" x14ac:dyDescent="0.25">
      <c r="A286" s="8">
        <v>279</v>
      </c>
      <c r="B286" s="14" t="s">
        <v>853</v>
      </c>
      <c r="C286" s="76" t="s">
        <v>934</v>
      </c>
      <c r="D286" s="14" t="s">
        <v>935</v>
      </c>
      <c r="E286" s="14" t="s">
        <v>368</v>
      </c>
      <c r="F286" s="73">
        <f t="shared" si="4"/>
        <v>4980.9976399999996</v>
      </c>
      <c r="G286" s="73">
        <v>4980.9976399999996</v>
      </c>
      <c r="H286" s="73"/>
      <c r="I286" s="73"/>
      <c r="J286" s="73"/>
      <c r="K286" s="59" t="s">
        <v>33</v>
      </c>
      <c r="L286" s="71"/>
      <c r="M286" s="70"/>
    </row>
    <row r="287" spans="1:13" s="66" customFormat="1" x14ac:dyDescent="0.25">
      <c r="A287" s="116" t="s">
        <v>19</v>
      </c>
      <c r="B287" s="116"/>
      <c r="C287" s="116"/>
      <c r="D287" s="116"/>
      <c r="E287" s="97" t="s">
        <v>12</v>
      </c>
      <c r="F287" s="73">
        <f>SUM(F8:F286)</f>
        <v>704324.24570999981</v>
      </c>
      <c r="G287" s="73">
        <f>SUM(G8:G286)</f>
        <v>615244.5645699997</v>
      </c>
      <c r="H287" s="73">
        <f>SUM(H8:H286)</f>
        <v>89079.681140000015</v>
      </c>
      <c r="I287" s="73">
        <f>SUM(I8:I286)</f>
        <v>0</v>
      </c>
      <c r="J287" s="73">
        <f>SUM(J8:J286)</f>
        <v>0</v>
      </c>
      <c r="K287" s="68" t="s">
        <v>12</v>
      </c>
    </row>
    <row r="288" spans="1:13" s="66" customFormat="1" ht="25.5" x14ac:dyDescent="0.25">
      <c r="A288" s="72">
        <v>1</v>
      </c>
      <c r="B288" s="14" t="s">
        <v>60</v>
      </c>
      <c r="C288" s="49" t="s">
        <v>58</v>
      </c>
      <c r="D288" s="14" t="s">
        <v>57</v>
      </c>
      <c r="E288" s="14" t="s">
        <v>59</v>
      </c>
      <c r="F288" s="73">
        <f t="shared" si="4"/>
        <v>3000</v>
      </c>
      <c r="G288" s="73"/>
      <c r="H288" s="73">
        <v>3000</v>
      </c>
      <c r="I288" s="73"/>
      <c r="J288" s="73"/>
      <c r="K288" s="59" t="s">
        <v>38</v>
      </c>
      <c r="L288" s="71"/>
      <c r="M288" s="70"/>
    </row>
    <row r="289" spans="1:19" s="66" customFormat="1" ht="25.5" x14ac:dyDescent="0.25">
      <c r="A289" s="72">
        <v>2</v>
      </c>
      <c r="B289" s="14" t="s">
        <v>60</v>
      </c>
      <c r="C289" s="49" t="s">
        <v>62</v>
      </c>
      <c r="D289" s="14" t="s">
        <v>61</v>
      </c>
      <c r="E289" s="14" t="s">
        <v>59</v>
      </c>
      <c r="F289" s="73">
        <f t="shared" si="4"/>
        <v>3595.5</v>
      </c>
      <c r="G289" s="73"/>
      <c r="H289" s="73">
        <v>3595.5</v>
      </c>
      <c r="I289" s="73"/>
      <c r="J289" s="73"/>
      <c r="K289" s="59" t="s">
        <v>38</v>
      </c>
      <c r="L289" s="71"/>
      <c r="M289" s="70"/>
    </row>
    <row r="290" spans="1:19" s="66" customFormat="1" ht="38.25" x14ac:dyDescent="0.25">
      <c r="A290" s="8">
        <v>3</v>
      </c>
      <c r="B290" s="14" t="s">
        <v>20</v>
      </c>
      <c r="C290" s="38" t="s">
        <v>23</v>
      </c>
      <c r="D290" s="14" t="s">
        <v>938</v>
      </c>
      <c r="E290" s="14" t="s">
        <v>368</v>
      </c>
      <c r="F290" s="73">
        <f t="shared" si="4"/>
        <v>6293</v>
      </c>
      <c r="G290" s="73"/>
      <c r="H290" s="73">
        <v>6293</v>
      </c>
      <c r="I290" s="73"/>
      <c r="J290" s="73"/>
      <c r="K290" s="120" t="s">
        <v>118</v>
      </c>
      <c r="L290" s="9"/>
      <c r="M290" s="7"/>
      <c r="N290" s="10"/>
      <c r="O290" s="10"/>
      <c r="P290" s="10"/>
      <c r="Q290" s="10"/>
      <c r="R290" s="10"/>
      <c r="S290" s="10"/>
    </row>
    <row r="291" spans="1:19" s="66" customFormat="1" ht="38.25" x14ac:dyDescent="0.25">
      <c r="A291" s="8">
        <v>4</v>
      </c>
      <c r="B291" s="14" t="s">
        <v>20</v>
      </c>
      <c r="C291" s="38" t="s">
        <v>24</v>
      </c>
      <c r="D291" s="14" t="s">
        <v>25</v>
      </c>
      <c r="E291" s="14" t="s">
        <v>368</v>
      </c>
      <c r="F291" s="73">
        <f t="shared" si="4"/>
        <v>2157.4</v>
      </c>
      <c r="G291" s="73"/>
      <c r="H291" s="73">
        <v>2157.4</v>
      </c>
      <c r="I291" s="73"/>
      <c r="J291" s="73"/>
      <c r="K291" s="120" t="s">
        <v>118</v>
      </c>
      <c r="L291" s="9"/>
      <c r="M291" s="7"/>
      <c r="N291" s="10"/>
      <c r="O291" s="10"/>
      <c r="P291" s="10"/>
      <c r="Q291" s="10"/>
      <c r="R291" s="10"/>
      <c r="S291" s="10"/>
    </row>
    <row r="292" spans="1:19" s="66" customFormat="1" ht="38.25" x14ac:dyDescent="0.25">
      <c r="A292" s="72">
        <v>5</v>
      </c>
      <c r="B292" s="14" t="s">
        <v>20</v>
      </c>
      <c r="C292" s="38" t="s">
        <v>26</v>
      </c>
      <c r="D292" s="14" t="s">
        <v>939</v>
      </c>
      <c r="E292" s="14" t="s">
        <v>368</v>
      </c>
      <c r="F292" s="73">
        <f t="shared" si="4"/>
        <v>9898.7000000000007</v>
      </c>
      <c r="G292" s="73"/>
      <c r="H292" s="73">
        <v>9898.7000000000007</v>
      </c>
      <c r="I292" s="73"/>
      <c r="J292" s="73"/>
      <c r="K292" s="59" t="s">
        <v>455</v>
      </c>
      <c r="L292" s="9"/>
      <c r="M292" s="7"/>
      <c r="N292" s="10"/>
      <c r="O292" s="10"/>
      <c r="P292" s="10"/>
      <c r="Q292" s="10"/>
      <c r="R292" s="10"/>
      <c r="S292" s="10"/>
    </row>
    <row r="293" spans="1:19" s="66" customFormat="1" ht="38.25" x14ac:dyDescent="0.25">
      <c r="A293" s="72">
        <v>6</v>
      </c>
      <c r="B293" s="14" t="s">
        <v>42</v>
      </c>
      <c r="C293" s="13" t="s">
        <v>45</v>
      </c>
      <c r="D293" s="14" t="s">
        <v>46</v>
      </c>
      <c r="E293" s="14" t="s">
        <v>368</v>
      </c>
      <c r="F293" s="73">
        <f t="shared" si="4"/>
        <v>13582.2</v>
      </c>
      <c r="G293" s="73"/>
      <c r="H293" s="73">
        <v>6166.61</v>
      </c>
      <c r="I293" s="73">
        <v>7415.59</v>
      </c>
      <c r="J293" s="73"/>
      <c r="K293" s="122" t="s">
        <v>463</v>
      </c>
    </row>
    <row r="294" spans="1:19" s="66" customFormat="1" ht="51" x14ac:dyDescent="0.25">
      <c r="A294" s="8">
        <v>7</v>
      </c>
      <c r="B294" s="14" t="s">
        <v>42</v>
      </c>
      <c r="C294" s="13" t="s">
        <v>47</v>
      </c>
      <c r="D294" s="14" t="s">
        <v>48</v>
      </c>
      <c r="E294" s="14" t="s">
        <v>368</v>
      </c>
      <c r="F294" s="73">
        <f t="shared" si="4"/>
        <v>2527.5958300000002</v>
      </c>
      <c r="G294" s="73"/>
      <c r="H294" s="73"/>
      <c r="I294" s="73">
        <v>2527.5958300000002</v>
      </c>
      <c r="J294" s="73"/>
      <c r="K294" s="122" t="s">
        <v>706</v>
      </c>
    </row>
    <row r="295" spans="1:19" s="66" customFormat="1" ht="30" x14ac:dyDescent="0.25">
      <c r="A295" s="8">
        <v>8</v>
      </c>
      <c r="B295" s="14" t="s">
        <v>42</v>
      </c>
      <c r="C295" s="13" t="s">
        <v>49</v>
      </c>
      <c r="D295" s="14" t="s">
        <v>50</v>
      </c>
      <c r="E295" s="14" t="s">
        <v>59</v>
      </c>
      <c r="F295" s="73">
        <f t="shared" si="4"/>
        <v>6945</v>
      </c>
      <c r="G295" s="73"/>
      <c r="H295" s="73"/>
      <c r="I295" s="73">
        <v>6945</v>
      </c>
      <c r="J295" s="73"/>
      <c r="K295" s="122" t="s">
        <v>470</v>
      </c>
    </row>
    <row r="296" spans="1:19" s="66" customFormat="1" ht="38.25" x14ac:dyDescent="0.25">
      <c r="A296" s="72">
        <v>9</v>
      </c>
      <c r="B296" s="14" t="s">
        <v>31</v>
      </c>
      <c r="C296" s="49" t="s">
        <v>69</v>
      </c>
      <c r="D296" s="14" t="s">
        <v>32</v>
      </c>
      <c r="E296" s="14" t="s">
        <v>368</v>
      </c>
      <c r="F296" s="73">
        <f t="shared" si="4"/>
        <v>801.43899999999996</v>
      </c>
      <c r="G296" s="73"/>
      <c r="H296" s="73">
        <v>801.43899999999996</v>
      </c>
      <c r="I296" s="73"/>
      <c r="J296" s="73"/>
      <c r="K296" s="59" t="s">
        <v>38</v>
      </c>
    </row>
    <row r="297" spans="1:19" s="66" customFormat="1" ht="38.25" x14ac:dyDescent="0.25">
      <c r="A297" s="72">
        <v>10</v>
      </c>
      <c r="B297" s="14" t="s">
        <v>31</v>
      </c>
      <c r="C297" s="49" t="s">
        <v>70</v>
      </c>
      <c r="D297" s="14" t="s">
        <v>34</v>
      </c>
      <c r="E297" s="14" t="s">
        <v>368</v>
      </c>
      <c r="F297" s="73">
        <f t="shared" si="4"/>
        <v>992.07100000000003</v>
      </c>
      <c r="G297" s="73"/>
      <c r="H297" s="73">
        <v>992.07100000000003</v>
      </c>
      <c r="I297" s="73"/>
      <c r="J297" s="73"/>
      <c r="K297" s="59" t="s">
        <v>38</v>
      </c>
    </row>
    <row r="298" spans="1:19" s="66" customFormat="1" ht="76.5" x14ac:dyDescent="0.25">
      <c r="A298" s="8">
        <v>11</v>
      </c>
      <c r="B298" s="14" t="s">
        <v>31</v>
      </c>
      <c r="C298" s="49" t="s">
        <v>71</v>
      </c>
      <c r="D298" s="14" t="s">
        <v>35</v>
      </c>
      <c r="E298" s="14" t="s">
        <v>368</v>
      </c>
      <c r="F298" s="73">
        <f t="shared" si="4"/>
        <v>1314.1559999999999</v>
      </c>
      <c r="G298" s="73"/>
      <c r="H298" s="73">
        <v>1314.1559999999999</v>
      </c>
      <c r="I298" s="73"/>
      <c r="J298" s="73"/>
      <c r="K298" s="59" t="s">
        <v>38</v>
      </c>
    </row>
    <row r="299" spans="1:19" s="66" customFormat="1" ht="38.25" x14ac:dyDescent="0.25">
      <c r="A299" s="8">
        <v>12</v>
      </c>
      <c r="B299" s="14" t="s">
        <v>31</v>
      </c>
      <c r="C299" s="49" t="s">
        <v>72</v>
      </c>
      <c r="D299" s="14" t="s">
        <v>36</v>
      </c>
      <c r="E299" s="14" t="s">
        <v>368</v>
      </c>
      <c r="F299" s="73">
        <f t="shared" si="4"/>
        <v>394.30399999999997</v>
      </c>
      <c r="G299" s="73"/>
      <c r="H299" s="73">
        <v>394.30399999999997</v>
      </c>
      <c r="I299" s="73"/>
      <c r="J299" s="73"/>
      <c r="K299" s="59" t="s">
        <v>38</v>
      </c>
    </row>
    <row r="300" spans="1:19" s="66" customFormat="1" ht="38.25" x14ac:dyDescent="0.25">
      <c r="A300" s="72">
        <v>13</v>
      </c>
      <c r="B300" s="14" t="s">
        <v>31</v>
      </c>
      <c r="C300" s="49" t="s">
        <v>73</v>
      </c>
      <c r="D300" s="14" t="s">
        <v>36</v>
      </c>
      <c r="E300" s="14" t="s">
        <v>368</v>
      </c>
      <c r="F300" s="73">
        <f t="shared" si="4"/>
        <v>220.21700000000001</v>
      </c>
      <c r="G300" s="73"/>
      <c r="H300" s="73">
        <v>220.21700000000001</v>
      </c>
      <c r="I300" s="73"/>
      <c r="J300" s="73"/>
      <c r="K300" s="59" t="s">
        <v>38</v>
      </c>
    </row>
    <row r="301" spans="1:19" s="66" customFormat="1" ht="38.25" x14ac:dyDescent="0.25">
      <c r="A301" s="72">
        <v>14</v>
      </c>
      <c r="B301" s="14" t="s">
        <v>31</v>
      </c>
      <c r="C301" s="49" t="s">
        <v>74</v>
      </c>
      <c r="D301" s="14" t="s">
        <v>36</v>
      </c>
      <c r="E301" s="14" t="s">
        <v>368</v>
      </c>
      <c r="F301" s="73">
        <f t="shared" si="4"/>
        <v>286.31799999999998</v>
      </c>
      <c r="G301" s="73"/>
      <c r="H301" s="73">
        <v>286.31799999999998</v>
      </c>
      <c r="I301" s="73"/>
      <c r="J301" s="73"/>
      <c r="K301" s="59" t="s">
        <v>38</v>
      </c>
    </row>
    <row r="302" spans="1:19" s="66" customFormat="1" ht="38.25" x14ac:dyDescent="0.25">
      <c r="A302" s="8">
        <v>15</v>
      </c>
      <c r="B302" s="14" t="s">
        <v>31</v>
      </c>
      <c r="C302" s="49" t="s">
        <v>72</v>
      </c>
      <c r="D302" s="14" t="s">
        <v>36</v>
      </c>
      <c r="E302" s="14" t="s">
        <v>368</v>
      </c>
      <c r="F302" s="73">
        <f t="shared" si="4"/>
        <v>394.30399999999997</v>
      </c>
      <c r="G302" s="73"/>
      <c r="H302" s="73">
        <v>394.30399999999997</v>
      </c>
      <c r="I302" s="73"/>
      <c r="J302" s="73"/>
      <c r="K302" s="59" t="s">
        <v>39</v>
      </c>
    </row>
    <row r="303" spans="1:19" s="66" customFormat="1" ht="38.25" x14ac:dyDescent="0.25">
      <c r="A303" s="8">
        <v>16</v>
      </c>
      <c r="B303" s="14" t="s">
        <v>31</v>
      </c>
      <c r="C303" s="49" t="s">
        <v>73</v>
      </c>
      <c r="D303" s="14" t="s">
        <v>36</v>
      </c>
      <c r="E303" s="14" t="s">
        <v>368</v>
      </c>
      <c r="F303" s="73">
        <f t="shared" si="4"/>
        <v>220.21700000000001</v>
      </c>
      <c r="G303" s="73"/>
      <c r="H303" s="73">
        <v>220.21700000000001</v>
      </c>
      <c r="I303" s="73"/>
      <c r="J303" s="73"/>
      <c r="K303" s="59" t="s">
        <v>39</v>
      </c>
    </row>
    <row r="304" spans="1:19" s="66" customFormat="1" ht="38.25" x14ac:dyDescent="0.25">
      <c r="A304" s="72">
        <v>17</v>
      </c>
      <c r="B304" s="14" t="s">
        <v>31</v>
      </c>
      <c r="C304" s="49" t="s">
        <v>74</v>
      </c>
      <c r="D304" s="14" t="s">
        <v>36</v>
      </c>
      <c r="E304" s="14" t="s">
        <v>368</v>
      </c>
      <c r="F304" s="73">
        <f t="shared" si="4"/>
        <v>286.31799999999998</v>
      </c>
      <c r="G304" s="73"/>
      <c r="H304" s="73">
        <v>286.31799999999998</v>
      </c>
      <c r="I304" s="73"/>
      <c r="J304" s="73"/>
      <c r="K304" s="59" t="s">
        <v>39</v>
      </c>
    </row>
    <row r="305" spans="1:11" s="66" customFormat="1" ht="25.5" x14ac:dyDescent="0.25">
      <c r="A305" s="72">
        <v>18</v>
      </c>
      <c r="B305" s="14" t="s">
        <v>75</v>
      </c>
      <c r="C305" s="59" t="s">
        <v>83</v>
      </c>
      <c r="D305" s="14" t="s">
        <v>77</v>
      </c>
      <c r="E305" s="14" t="s">
        <v>59</v>
      </c>
      <c r="F305" s="73">
        <f t="shared" si="4"/>
        <v>22191.8</v>
      </c>
      <c r="G305" s="73"/>
      <c r="H305" s="73">
        <v>22191.8</v>
      </c>
      <c r="I305" s="73"/>
      <c r="J305" s="73"/>
      <c r="K305" s="120" t="s">
        <v>118</v>
      </c>
    </row>
    <row r="306" spans="1:11" s="66" customFormat="1" ht="25.5" x14ac:dyDescent="0.25">
      <c r="A306" s="8">
        <v>19</v>
      </c>
      <c r="B306" s="14" t="s">
        <v>75</v>
      </c>
      <c r="C306" s="59" t="s">
        <v>84</v>
      </c>
      <c r="D306" s="14" t="s">
        <v>79</v>
      </c>
      <c r="E306" s="14" t="s">
        <v>59</v>
      </c>
      <c r="F306" s="73">
        <f t="shared" si="4"/>
        <v>12730</v>
      </c>
      <c r="G306" s="73"/>
      <c r="H306" s="73">
        <v>12730</v>
      </c>
      <c r="I306" s="73"/>
      <c r="J306" s="73"/>
      <c r="K306" s="120" t="s">
        <v>118</v>
      </c>
    </row>
    <row r="307" spans="1:11" s="66" customFormat="1" ht="38.25" x14ac:dyDescent="0.25">
      <c r="A307" s="8">
        <v>20</v>
      </c>
      <c r="B307" s="14" t="s">
        <v>75</v>
      </c>
      <c r="C307" s="59" t="s">
        <v>85</v>
      </c>
      <c r="D307" s="14" t="s">
        <v>81</v>
      </c>
      <c r="E307" s="14" t="s">
        <v>82</v>
      </c>
      <c r="F307" s="73">
        <f t="shared" si="4"/>
        <v>1485.7</v>
      </c>
      <c r="G307" s="73"/>
      <c r="H307" s="73">
        <v>1485.7</v>
      </c>
      <c r="I307" s="73"/>
      <c r="J307" s="73"/>
      <c r="K307" s="120" t="s">
        <v>118</v>
      </c>
    </row>
    <row r="308" spans="1:11" s="66" customFormat="1" ht="63.75" x14ac:dyDescent="0.25">
      <c r="A308" s="72">
        <v>21</v>
      </c>
      <c r="B308" s="14" t="s">
        <v>89</v>
      </c>
      <c r="C308" s="69" t="s">
        <v>116</v>
      </c>
      <c r="D308" s="14" t="s">
        <v>117</v>
      </c>
      <c r="E308" s="14" t="s">
        <v>368</v>
      </c>
      <c r="F308" s="73">
        <f t="shared" si="4"/>
        <v>13900</v>
      </c>
      <c r="G308" s="73"/>
      <c r="H308" s="73">
        <v>13900</v>
      </c>
      <c r="I308" s="73"/>
      <c r="J308" s="73"/>
      <c r="K308" s="120" t="s">
        <v>118</v>
      </c>
    </row>
    <row r="309" spans="1:11" s="66" customFormat="1" ht="127.5" x14ac:dyDescent="0.25">
      <c r="A309" s="72">
        <v>22</v>
      </c>
      <c r="B309" s="14" t="s">
        <v>89</v>
      </c>
      <c r="C309" s="69" t="s">
        <v>119</v>
      </c>
      <c r="D309" s="14" t="s">
        <v>91</v>
      </c>
      <c r="E309" s="14" t="s">
        <v>368</v>
      </c>
      <c r="F309" s="73">
        <f t="shared" si="4"/>
        <v>885</v>
      </c>
      <c r="G309" s="73"/>
      <c r="H309" s="73">
        <v>885</v>
      </c>
      <c r="I309" s="73"/>
      <c r="J309" s="73"/>
      <c r="K309" s="120" t="s">
        <v>118</v>
      </c>
    </row>
    <row r="310" spans="1:11" s="66" customFormat="1" ht="102" x14ac:dyDescent="0.25">
      <c r="A310" s="8">
        <v>23</v>
      </c>
      <c r="B310" s="14" t="s">
        <v>89</v>
      </c>
      <c r="C310" s="69" t="s">
        <v>120</v>
      </c>
      <c r="D310" s="14" t="s">
        <v>121</v>
      </c>
      <c r="E310" s="14" t="s">
        <v>368</v>
      </c>
      <c r="F310" s="73">
        <f t="shared" si="4"/>
        <v>360</v>
      </c>
      <c r="G310" s="73"/>
      <c r="H310" s="73">
        <v>360</v>
      </c>
      <c r="I310" s="73"/>
      <c r="J310" s="73"/>
      <c r="K310" s="120" t="s">
        <v>118</v>
      </c>
    </row>
    <row r="311" spans="1:11" s="66" customFormat="1" ht="51" x14ac:dyDescent="0.25">
      <c r="A311" s="8">
        <v>24</v>
      </c>
      <c r="B311" s="14" t="s">
        <v>89</v>
      </c>
      <c r="C311" s="69" t="s">
        <v>122</v>
      </c>
      <c r="D311" s="14" t="s">
        <v>111</v>
      </c>
      <c r="E311" s="14" t="s">
        <v>368</v>
      </c>
      <c r="F311" s="73">
        <f t="shared" si="4"/>
        <v>600</v>
      </c>
      <c r="G311" s="73"/>
      <c r="H311" s="73">
        <v>600</v>
      </c>
      <c r="I311" s="73"/>
      <c r="J311" s="73"/>
      <c r="K311" s="120" t="s">
        <v>118</v>
      </c>
    </row>
    <row r="312" spans="1:11" s="66" customFormat="1" ht="51" x14ac:dyDescent="0.25">
      <c r="A312" s="72">
        <v>25</v>
      </c>
      <c r="B312" s="14" t="s">
        <v>89</v>
      </c>
      <c r="C312" s="69" t="s">
        <v>123</v>
      </c>
      <c r="D312" s="14" t="s">
        <v>100</v>
      </c>
      <c r="E312" s="14" t="s">
        <v>368</v>
      </c>
      <c r="F312" s="73">
        <f t="shared" si="4"/>
        <v>1954</v>
      </c>
      <c r="G312" s="73"/>
      <c r="H312" s="73">
        <v>1954</v>
      </c>
      <c r="I312" s="73"/>
      <c r="J312" s="73"/>
      <c r="K312" s="120" t="s">
        <v>118</v>
      </c>
    </row>
    <row r="313" spans="1:11" s="66" customFormat="1" ht="38.25" x14ac:dyDescent="0.25">
      <c r="A313" s="72">
        <v>26</v>
      </c>
      <c r="B313" s="14" t="s">
        <v>89</v>
      </c>
      <c r="C313" s="69" t="s">
        <v>124</v>
      </c>
      <c r="D313" s="14" t="s">
        <v>106</v>
      </c>
      <c r="E313" s="14" t="s">
        <v>368</v>
      </c>
      <c r="F313" s="73">
        <f t="shared" si="4"/>
        <v>1500</v>
      </c>
      <c r="G313" s="73"/>
      <c r="H313" s="73">
        <v>1500</v>
      </c>
      <c r="I313" s="73"/>
      <c r="J313" s="73"/>
      <c r="K313" s="120" t="s">
        <v>118</v>
      </c>
    </row>
    <row r="314" spans="1:11" s="66" customFormat="1" ht="38.25" x14ac:dyDescent="0.25">
      <c r="A314" s="8">
        <v>27</v>
      </c>
      <c r="B314" s="14" t="s">
        <v>89</v>
      </c>
      <c r="C314" s="69" t="s">
        <v>125</v>
      </c>
      <c r="D314" s="14" t="s">
        <v>104</v>
      </c>
      <c r="E314" s="14" t="s">
        <v>368</v>
      </c>
      <c r="F314" s="73">
        <f t="shared" si="4"/>
        <v>3035.8</v>
      </c>
      <c r="G314" s="73"/>
      <c r="H314" s="73">
        <v>3035.8</v>
      </c>
      <c r="I314" s="73"/>
      <c r="J314" s="73"/>
      <c r="K314" s="120" t="s">
        <v>118</v>
      </c>
    </row>
    <row r="315" spans="1:11" s="66" customFormat="1" ht="102" x14ac:dyDescent="0.25">
      <c r="A315" s="8">
        <v>28</v>
      </c>
      <c r="B315" s="14" t="s">
        <v>89</v>
      </c>
      <c r="C315" s="69" t="s">
        <v>126</v>
      </c>
      <c r="D315" s="14" t="s">
        <v>127</v>
      </c>
      <c r="E315" s="14" t="s">
        <v>368</v>
      </c>
      <c r="F315" s="73">
        <f t="shared" si="4"/>
        <v>260.8</v>
      </c>
      <c r="G315" s="73"/>
      <c r="H315" s="73">
        <v>260.8</v>
      </c>
      <c r="I315" s="73"/>
      <c r="J315" s="73"/>
      <c r="K315" s="120" t="s">
        <v>118</v>
      </c>
    </row>
    <row r="316" spans="1:11" s="66" customFormat="1" ht="25.5" x14ac:dyDescent="0.25">
      <c r="A316" s="72">
        <v>29</v>
      </c>
      <c r="B316" s="14" t="s">
        <v>145</v>
      </c>
      <c r="C316" s="33" t="s">
        <v>149</v>
      </c>
      <c r="D316" s="14" t="s">
        <v>147</v>
      </c>
      <c r="E316" s="14" t="s">
        <v>59</v>
      </c>
      <c r="F316" s="73">
        <f t="shared" si="4"/>
        <v>12262</v>
      </c>
      <c r="G316" s="73"/>
      <c r="H316" s="73">
        <v>12262</v>
      </c>
      <c r="I316" s="73"/>
      <c r="J316" s="73"/>
      <c r="K316" s="120" t="s">
        <v>118</v>
      </c>
    </row>
    <row r="317" spans="1:11" s="66" customFormat="1" ht="25.5" x14ac:dyDescent="0.25">
      <c r="A317" s="72">
        <v>30</v>
      </c>
      <c r="B317" s="14" t="s">
        <v>145</v>
      </c>
      <c r="C317" s="69" t="s">
        <v>150</v>
      </c>
      <c r="D317" s="14" t="s">
        <v>147</v>
      </c>
      <c r="E317" s="14" t="s">
        <v>59</v>
      </c>
      <c r="F317" s="73">
        <f t="shared" si="4"/>
        <v>15717</v>
      </c>
      <c r="G317" s="73"/>
      <c r="H317" s="73">
        <v>15717</v>
      </c>
      <c r="I317" s="73"/>
      <c r="J317" s="73"/>
      <c r="K317" s="59" t="s">
        <v>819</v>
      </c>
    </row>
    <row r="318" spans="1:11" s="66" customFormat="1" ht="38.25" x14ac:dyDescent="0.25">
      <c r="A318" s="8">
        <v>31</v>
      </c>
      <c r="B318" s="14" t="s">
        <v>152</v>
      </c>
      <c r="C318" s="21" t="s">
        <v>156</v>
      </c>
      <c r="D318" s="14" t="s">
        <v>154</v>
      </c>
      <c r="E318" s="14" t="s">
        <v>368</v>
      </c>
      <c r="F318" s="73">
        <f t="shared" si="4"/>
        <v>403.8</v>
      </c>
      <c r="G318" s="73"/>
      <c r="H318" s="73">
        <v>403.8</v>
      </c>
      <c r="I318" s="73"/>
      <c r="J318" s="73"/>
      <c r="K318" s="59" t="s">
        <v>39</v>
      </c>
    </row>
    <row r="319" spans="1:11" s="66" customFormat="1" ht="76.5" x14ac:dyDescent="0.25">
      <c r="A319" s="8">
        <v>32</v>
      </c>
      <c r="B319" s="14" t="s">
        <v>158</v>
      </c>
      <c r="C319" s="22" t="s">
        <v>187</v>
      </c>
      <c r="D319" s="14" t="s">
        <v>188</v>
      </c>
      <c r="E319" s="14" t="s">
        <v>368</v>
      </c>
      <c r="F319" s="73">
        <f t="shared" si="4"/>
        <v>2517.4575300000001</v>
      </c>
      <c r="G319" s="73"/>
      <c r="H319" s="73">
        <v>2517.4575300000001</v>
      </c>
      <c r="I319" s="73"/>
      <c r="J319" s="73"/>
      <c r="K319" s="120" t="s">
        <v>118</v>
      </c>
    </row>
    <row r="320" spans="1:11" s="66" customFormat="1" ht="51" x14ac:dyDescent="0.25">
      <c r="A320" s="72">
        <v>33</v>
      </c>
      <c r="B320" s="14" t="s">
        <v>158</v>
      </c>
      <c r="C320" s="22" t="s">
        <v>189</v>
      </c>
      <c r="D320" s="14" t="s">
        <v>190</v>
      </c>
      <c r="E320" s="14" t="s">
        <v>59</v>
      </c>
      <c r="F320" s="73">
        <f t="shared" si="4"/>
        <v>29288.141769999998</v>
      </c>
      <c r="G320" s="73"/>
      <c r="H320" s="73">
        <v>29288.141769999998</v>
      </c>
      <c r="I320" s="73"/>
      <c r="J320" s="73"/>
      <c r="K320" s="120" t="s">
        <v>118</v>
      </c>
    </row>
    <row r="321" spans="1:11" s="66" customFormat="1" ht="63.75" x14ac:dyDescent="0.25">
      <c r="A321" s="72">
        <v>34</v>
      </c>
      <c r="B321" s="14" t="s">
        <v>158</v>
      </c>
      <c r="C321" s="22" t="s">
        <v>191</v>
      </c>
      <c r="D321" s="14" t="s">
        <v>192</v>
      </c>
      <c r="E321" s="14" t="s">
        <v>82</v>
      </c>
      <c r="F321" s="73">
        <f t="shared" si="4"/>
        <v>270</v>
      </c>
      <c r="G321" s="73"/>
      <c r="H321" s="73">
        <v>270</v>
      </c>
      <c r="I321" s="73"/>
      <c r="J321" s="73"/>
      <c r="K321" s="120" t="s">
        <v>118</v>
      </c>
    </row>
    <row r="322" spans="1:11" s="66" customFormat="1" ht="76.5" x14ac:dyDescent="0.25">
      <c r="A322" s="8">
        <v>35</v>
      </c>
      <c r="B322" s="14" t="s">
        <v>158</v>
      </c>
      <c r="C322" s="22" t="s">
        <v>193</v>
      </c>
      <c r="D322" s="14" t="s">
        <v>194</v>
      </c>
      <c r="E322" s="14" t="s">
        <v>59</v>
      </c>
      <c r="F322" s="73">
        <f t="shared" si="4"/>
        <v>14000</v>
      </c>
      <c r="G322" s="73"/>
      <c r="H322" s="73">
        <v>14000</v>
      </c>
      <c r="I322" s="73"/>
      <c r="J322" s="73"/>
      <c r="K322" s="120" t="s">
        <v>118</v>
      </c>
    </row>
    <row r="323" spans="1:11" s="66" customFormat="1" ht="63.75" x14ac:dyDescent="0.25">
      <c r="A323" s="8">
        <v>36</v>
      </c>
      <c r="B323" s="14" t="s">
        <v>158</v>
      </c>
      <c r="C323" s="22" t="s">
        <v>195</v>
      </c>
      <c r="D323" s="14" t="s">
        <v>196</v>
      </c>
      <c r="E323" s="14" t="s">
        <v>82</v>
      </c>
      <c r="F323" s="73">
        <f t="shared" si="4"/>
        <v>250</v>
      </c>
      <c r="G323" s="73"/>
      <c r="H323" s="73">
        <v>250</v>
      </c>
      <c r="I323" s="73"/>
      <c r="J323" s="73"/>
      <c r="K323" s="120" t="s">
        <v>118</v>
      </c>
    </row>
    <row r="324" spans="1:11" s="66" customFormat="1" ht="51" x14ac:dyDescent="0.25">
      <c r="A324" s="72">
        <v>37</v>
      </c>
      <c r="B324" s="14" t="s">
        <v>158</v>
      </c>
      <c r="C324" s="22" t="s">
        <v>197</v>
      </c>
      <c r="D324" s="14" t="s">
        <v>198</v>
      </c>
      <c r="E324" s="14" t="s">
        <v>82</v>
      </c>
      <c r="F324" s="73">
        <f t="shared" si="4"/>
        <v>250</v>
      </c>
      <c r="G324" s="73"/>
      <c r="H324" s="73">
        <v>250</v>
      </c>
      <c r="I324" s="73"/>
      <c r="J324" s="73"/>
      <c r="K324" s="120" t="s">
        <v>118</v>
      </c>
    </row>
    <row r="325" spans="1:11" s="66" customFormat="1" ht="63.75" x14ac:dyDescent="0.25">
      <c r="A325" s="72">
        <v>38</v>
      </c>
      <c r="B325" s="14" t="s">
        <v>158</v>
      </c>
      <c r="C325" s="22" t="s">
        <v>199</v>
      </c>
      <c r="D325" s="14" t="s">
        <v>200</v>
      </c>
      <c r="E325" s="14" t="s">
        <v>82</v>
      </c>
      <c r="F325" s="73">
        <f t="shared" si="4"/>
        <v>250</v>
      </c>
      <c r="G325" s="73"/>
      <c r="H325" s="73">
        <v>250</v>
      </c>
      <c r="I325" s="73"/>
      <c r="J325" s="73"/>
      <c r="K325" s="120" t="s">
        <v>118</v>
      </c>
    </row>
    <row r="326" spans="1:11" s="66" customFormat="1" ht="63.75" x14ac:dyDescent="0.25">
      <c r="A326" s="8">
        <v>39</v>
      </c>
      <c r="B326" s="14" t="s">
        <v>158</v>
      </c>
      <c r="C326" s="22" t="s">
        <v>201</v>
      </c>
      <c r="D326" s="14" t="s">
        <v>202</v>
      </c>
      <c r="E326" s="14" t="s">
        <v>82</v>
      </c>
      <c r="F326" s="73">
        <f t="shared" si="4"/>
        <v>150</v>
      </c>
      <c r="G326" s="73"/>
      <c r="H326" s="73">
        <v>150</v>
      </c>
      <c r="I326" s="73"/>
      <c r="J326" s="73"/>
      <c r="K326" s="120" t="s">
        <v>118</v>
      </c>
    </row>
    <row r="327" spans="1:11" s="66" customFormat="1" ht="76.5" x14ac:dyDescent="0.25">
      <c r="A327" s="8">
        <v>40</v>
      </c>
      <c r="B327" s="14" t="s">
        <v>158</v>
      </c>
      <c r="C327" s="22" t="s">
        <v>203</v>
      </c>
      <c r="D327" s="14" t="s">
        <v>204</v>
      </c>
      <c r="E327" s="14" t="s">
        <v>82</v>
      </c>
      <c r="F327" s="73">
        <f t="shared" si="4"/>
        <v>100</v>
      </c>
      <c r="G327" s="73"/>
      <c r="H327" s="73">
        <v>100</v>
      </c>
      <c r="I327" s="73"/>
      <c r="J327" s="73"/>
      <c r="K327" s="120" t="s">
        <v>118</v>
      </c>
    </row>
    <row r="328" spans="1:11" s="66" customFormat="1" ht="63.75" x14ac:dyDescent="0.25">
      <c r="A328" s="72">
        <v>41</v>
      </c>
      <c r="B328" s="14" t="s">
        <v>158</v>
      </c>
      <c r="C328" s="22" t="s">
        <v>205</v>
      </c>
      <c r="D328" s="14" t="s">
        <v>206</v>
      </c>
      <c r="E328" s="14" t="s">
        <v>82</v>
      </c>
      <c r="F328" s="73">
        <f t="shared" si="4"/>
        <v>200</v>
      </c>
      <c r="G328" s="73"/>
      <c r="H328" s="73">
        <v>200</v>
      </c>
      <c r="I328" s="73"/>
      <c r="J328" s="73"/>
      <c r="K328" s="120" t="s">
        <v>118</v>
      </c>
    </row>
    <row r="329" spans="1:11" s="66" customFormat="1" ht="76.5" x14ac:dyDescent="0.25">
      <c r="A329" s="72">
        <v>42</v>
      </c>
      <c r="B329" s="14" t="s">
        <v>158</v>
      </c>
      <c r="C329" s="22" t="s">
        <v>207</v>
      </c>
      <c r="D329" s="14" t="s">
        <v>208</v>
      </c>
      <c r="E329" s="14" t="s">
        <v>82</v>
      </c>
      <c r="F329" s="73">
        <f t="shared" ref="F329:F392" si="5">SUM(G329+H329+I329+J329)</f>
        <v>200</v>
      </c>
      <c r="G329" s="73"/>
      <c r="H329" s="73">
        <v>200</v>
      </c>
      <c r="I329" s="73"/>
      <c r="J329" s="73"/>
      <c r="K329" s="120" t="s">
        <v>118</v>
      </c>
    </row>
    <row r="330" spans="1:11" s="66" customFormat="1" ht="102" x14ac:dyDescent="0.25">
      <c r="A330" s="8">
        <v>43</v>
      </c>
      <c r="B330" s="14" t="s">
        <v>158</v>
      </c>
      <c r="C330" s="22" t="s">
        <v>209</v>
      </c>
      <c r="D330" s="14" t="s">
        <v>210</v>
      </c>
      <c r="E330" s="14" t="s">
        <v>368</v>
      </c>
      <c r="F330" s="73">
        <f t="shared" si="5"/>
        <v>950</v>
      </c>
      <c r="G330" s="73"/>
      <c r="H330" s="73">
        <v>950</v>
      </c>
      <c r="I330" s="73"/>
      <c r="J330" s="73"/>
      <c r="K330" s="120" t="s">
        <v>118</v>
      </c>
    </row>
    <row r="331" spans="1:11" s="66" customFormat="1" ht="102" x14ac:dyDescent="0.25">
      <c r="A331" s="8">
        <v>44</v>
      </c>
      <c r="B331" s="14" t="s">
        <v>158</v>
      </c>
      <c r="C331" s="22" t="s">
        <v>211</v>
      </c>
      <c r="D331" s="14" t="s">
        <v>212</v>
      </c>
      <c r="E331" s="14" t="s">
        <v>368</v>
      </c>
      <c r="F331" s="73">
        <f t="shared" si="5"/>
        <v>280</v>
      </c>
      <c r="G331" s="73"/>
      <c r="H331" s="73">
        <v>280</v>
      </c>
      <c r="I331" s="73"/>
      <c r="J331" s="73"/>
      <c r="K331" s="120" t="s">
        <v>118</v>
      </c>
    </row>
    <row r="332" spans="1:11" s="66" customFormat="1" ht="63.75" x14ac:dyDescent="0.25">
      <c r="A332" s="72">
        <v>45</v>
      </c>
      <c r="B332" s="14" t="s">
        <v>158</v>
      </c>
      <c r="C332" s="22" t="s">
        <v>213</v>
      </c>
      <c r="D332" s="14" t="s">
        <v>214</v>
      </c>
      <c r="E332" s="14" t="s">
        <v>59</v>
      </c>
      <c r="F332" s="73">
        <f t="shared" si="5"/>
        <v>6000</v>
      </c>
      <c r="G332" s="73"/>
      <c r="H332" s="73">
        <v>6000</v>
      </c>
      <c r="I332" s="73"/>
      <c r="J332" s="73"/>
      <c r="K332" s="120" t="s">
        <v>118</v>
      </c>
    </row>
    <row r="333" spans="1:11" s="66" customFormat="1" ht="63.75" x14ac:dyDescent="0.25">
      <c r="A333" s="72">
        <v>46</v>
      </c>
      <c r="B333" s="14" t="s">
        <v>158</v>
      </c>
      <c r="C333" s="22" t="s">
        <v>215</v>
      </c>
      <c r="D333" s="14" t="s">
        <v>216</v>
      </c>
      <c r="E333" s="14" t="s">
        <v>368</v>
      </c>
      <c r="F333" s="73">
        <f t="shared" si="5"/>
        <v>870</v>
      </c>
      <c r="G333" s="73"/>
      <c r="H333" s="73">
        <v>870</v>
      </c>
      <c r="I333" s="73"/>
      <c r="J333" s="73"/>
      <c r="K333" s="120" t="s">
        <v>118</v>
      </c>
    </row>
    <row r="334" spans="1:11" s="66" customFormat="1" ht="51" x14ac:dyDescent="0.25">
      <c r="A334" s="8">
        <v>47</v>
      </c>
      <c r="B334" s="14" t="s">
        <v>246</v>
      </c>
      <c r="C334" s="67" t="s">
        <v>286</v>
      </c>
      <c r="D334" s="14" t="s">
        <v>287</v>
      </c>
      <c r="E334" s="14" t="s">
        <v>368</v>
      </c>
      <c r="F334" s="73">
        <f t="shared" si="5"/>
        <v>6305.1</v>
      </c>
      <c r="G334" s="73"/>
      <c r="H334" s="73">
        <v>6305.1</v>
      </c>
      <c r="I334" s="73"/>
      <c r="J334" s="73"/>
      <c r="K334" s="59" t="s">
        <v>455</v>
      </c>
    </row>
    <row r="335" spans="1:11" s="66" customFormat="1" ht="51" x14ac:dyDescent="0.25">
      <c r="A335" s="8">
        <v>48</v>
      </c>
      <c r="B335" s="14" t="s">
        <v>246</v>
      </c>
      <c r="C335" s="67" t="s">
        <v>288</v>
      </c>
      <c r="D335" s="14" t="s">
        <v>289</v>
      </c>
      <c r="E335" s="14" t="s">
        <v>368</v>
      </c>
      <c r="F335" s="73">
        <f t="shared" si="5"/>
        <v>4822.5</v>
      </c>
      <c r="G335" s="73"/>
      <c r="H335" s="73">
        <v>4822.5</v>
      </c>
      <c r="I335" s="73"/>
      <c r="J335" s="73"/>
      <c r="K335" s="59" t="s">
        <v>455</v>
      </c>
    </row>
    <row r="336" spans="1:11" s="66" customFormat="1" ht="51" x14ac:dyDescent="0.25">
      <c r="A336" s="72">
        <v>49</v>
      </c>
      <c r="B336" s="14" t="s">
        <v>246</v>
      </c>
      <c r="C336" s="67" t="s">
        <v>290</v>
      </c>
      <c r="D336" s="14" t="s">
        <v>291</v>
      </c>
      <c r="E336" s="14" t="s">
        <v>368</v>
      </c>
      <c r="F336" s="73">
        <f t="shared" si="5"/>
        <v>257.8</v>
      </c>
      <c r="G336" s="73"/>
      <c r="H336" s="73">
        <v>257.8</v>
      </c>
      <c r="I336" s="73"/>
      <c r="J336" s="73"/>
      <c r="K336" s="120" t="s">
        <v>118</v>
      </c>
    </row>
    <row r="337" spans="1:11" s="66" customFormat="1" ht="51" x14ac:dyDescent="0.25">
      <c r="A337" s="72">
        <v>50</v>
      </c>
      <c r="B337" s="14" t="s">
        <v>246</v>
      </c>
      <c r="C337" s="67" t="s">
        <v>292</v>
      </c>
      <c r="D337" s="14" t="s">
        <v>293</v>
      </c>
      <c r="E337" s="14" t="s">
        <v>368</v>
      </c>
      <c r="F337" s="73">
        <f t="shared" si="5"/>
        <v>149</v>
      </c>
      <c r="G337" s="73"/>
      <c r="H337" s="73">
        <v>149</v>
      </c>
      <c r="I337" s="73"/>
      <c r="J337" s="73"/>
      <c r="K337" s="120" t="s">
        <v>118</v>
      </c>
    </row>
    <row r="338" spans="1:11" s="66" customFormat="1" ht="51" x14ac:dyDescent="0.25">
      <c r="A338" s="8">
        <v>51</v>
      </c>
      <c r="B338" s="14" t="s">
        <v>246</v>
      </c>
      <c r="C338" s="67" t="s">
        <v>294</v>
      </c>
      <c r="D338" s="14" t="s">
        <v>295</v>
      </c>
      <c r="E338" s="14" t="s">
        <v>368</v>
      </c>
      <c r="F338" s="73">
        <f t="shared" si="5"/>
        <v>161.4</v>
      </c>
      <c r="G338" s="73"/>
      <c r="H338" s="73">
        <v>161.4</v>
      </c>
      <c r="I338" s="73"/>
      <c r="J338" s="73"/>
      <c r="K338" s="120" t="s">
        <v>118</v>
      </c>
    </row>
    <row r="339" spans="1:11" s="66" customFormat="1" ht="51" x14ac:dyDescent="0.25">
      <c r="A339" s="8">
        <v>52</v>
      </c>
      <c r="B339" s="14" t="s">
        <v>246</v>
      </c>
      <c r="C339" s="67" t="s">
        <v>296</v>
      </c>
      <c r="D339" s="14" t="s">
        <v>297</v>
      </c>
      <c r="E339" s="14" t="s">
        <v>368</v>
      </c>
      <c r="F339" s="73">
        <f t="shared" si="5"/>
        <v>105.8</v>
      </c>
      <c r="G339" s="73"/>
      <c r="H339" s="73">
        <v>105.8</v>
      </c>
      <c r="I339" s="73"/>
      <c r="J339" s="73"/>
      <c r="K339" s="120" t="s">
        <v>118</v>
      </c>
    </row>
    <row r="340" spans="1:11" s="66" customFormat="1" ht="51" x14ac:dyDescent="0.25">
      <c r="A340" s="72">
        <v>53</v>
      </c>
      <c r="B340" s="14" t="s">
        <v>246</v>
      </c>
      <c r="C340" s="67" t="s">
        <v>298</v>
      </c>
      <c r="D340" s="14" t="s">
        <v>299</v>
      </c>
      <c r="E340" s="14" t="s">
        <v>368</v>
      </c>
      <c r="F340" s="73">
        <f t="shared" si="5"/>
        <v>53.3855</v>
      </c>
      <c r="G340" s="73"/>
      <c r="H340" s="73">
        <v>53.3855</v>
      </c>
      <c r="I340" s="73"/>
      <c r="J340" s="73"/>
      <c r="K340" s="59" t="s">
        <v>401</v>
      </c>
    </row>
    <row r="341" spans="1:11" s="66" customFormat="1" ht="51" x14ac:dyDescent="0.25">
      <c r="A341" s="72">
        <v>54</v>
      </c>
      <c r="B341" s="14" t="s">
        <v>246</v>
      </c>
      <c r="C341" s="67" t="s">
        <v>300</v>
      </c>
      <c r="D341" s="14" t="s">
        <v>266</v>
      </c>
      <c r="E341" s="14" t="s">
        <v>368</v>
      </c>
      <c r="F341" s="73">
        <f t="shared" si="5"/>
        <v>194.31333000000001</v>
      </c>
      <c r="G341" s="73"/>
      <c r="H341" s="73">
        <v>194.31333000000001</v>
      </c>
      <c r="I341" s="73"/>
      <c r="J341" s="73"/>
      <c r="K341" s="59" t="s">
        <v>401</v>
      </c>
    </row>
    <row r="342" spans="1:11" s="66" customFormat="1" ht="51" x14ac:dyDescent="0.25">
      <c r="A342" s="8">
        <v>55</v>
      </c>
      <c r="B342" s="14" t="s">
        <v>246</v>
      </c>
      <c r="C342" s="67" t="s">
        <v>301</v>
      </c>
      <c r="D342" s="14" t="s">
        <v>302</v>
      </c>
      <c r="E342" s="14" t="s">
        <v>368</v>
      </c>
      <c r="F342" s="73">
        <f t="shared" si="5"/>
        <v>168.4</v>
      </c>
      <c r="G342" s="73"/>
      <c r="H342" s="73">
        <v>168.4</v>
      </c>
      <c r="I342" s="73"/>
      <c r="J342" s="73"/>
      <c r="K342" s="120" t="s">
        <v>118</v>
      </c>
    </row>
    <row r="343" spans="1:11" s="66" customFormat="1" ht="51" x14ac:dyDescent="0.25">
      <c r="A343" s="8">
        <v>56</v>
      </c>
      <c r="B343" s="14" t="s">
        <v>246</v>
      </c>
      <c r="C343" s="67" t="s">
        <v>303</v>
      </c>
      <c r="D343" s="14" t="s">
        <v>304</v>
      </c>
      <c r="E343" s="14" t="s">
        <v>368</v>
      </c>
      <c r="F343" s="73">
        <f t="shared" si="5"/>
        <v>174.8</v>
      </c>
      <c r="G343" s="73"/>
      <c r="H343" s="73">
        <v>174.8</v>
      </c>
      <c r="I343" s="73"/>
      <c r="J343" s="73"/>
      <c r="K343" s="59" t="s">
        <v>38</v>
      </c>
    </row>
    <row r="344" spans="1:11" s="66" customFormat="1" ht="51" x14ac:dyDescent="0.25">
      <c r="A344" s="72">
        <v>57</v>
      </c>
      <c r="B344" s="14" t="s">
        <v>246</v>
      </c>
      <c r="C344" s="67" t="s">
        <v>305</v>
      </c>
      <c r="D344" s="14" t="s">
        <v>306</v>
      </c>
      <c r="E344" s="14" t="s">
        <v>368</v>
      </c>
      <c r="F344" s="73">
        <f t="shared" si="5"/>
        <v>246.9</v>
      </c>
      <c r="G344" s="73"/>
      <c r="H344" s="73">
        <v>246.9</v>
      </c>
      <c r="I344" s="73"/>
      <c r="J344" s="73"/>
      <c r="K344" s="120" t="s">
        <v>118</v>
      </c>
    </row>
    <row r="345" spans="1:11" s="66" customFormat="1" ht="51" x14ac:dyDescent="0.25">
      <c r="A345" s="72">
        <v>58</v>
      </c>
      <c r="B345" s="14" t="s">
        <v>246</v>
      </c>
      <c r="C345" s="67" t="s">
        <v>307</v>
      </c>
      <c r="D345" s="14" t="s">
        <v>308</v>
      </c>
      <c r="E345" s="14" t="s">
        <v>82</v>
      </c>
      <c r="F345" s="73">
        <f t="shared" si="5"/>
        <v>116.75004</v>
      </c>
      <c r="G345" s="73"/>
      <c r="H345" s="73">
        <v>116.75004</v>
      </c>
      <c r="I345" s="73"/>
      <c r="J345" s="73"/>
      <c r="K345" s="120" t="s">
        <v>118</v>
      </c>
    </row>
    <row r="346" spans="1:11" s="66" customFormat="1" ht="51" x14ac:dyDescent="0.25">
      <c r="A346" s="8">
        <v>59</v>
      </c>
      <c r="B346" s="14" t="s">
        <v>246</v>
      </c>
      <c r="C346" s="67" t="s">
        <v>309</v>
      </c>
      <c r="D346" s="14" t="s">
        <v>310</v>
      </c>
      <c r="E346" s="14" t="s">
        <v>82</v>
      </c>
      <c r="F346" s="73">
        <f t="shared" si="5"/>
        <v>16.751999999999999</v>
      </c>
      <c r="G346" s="73"/>
      <c r="H346" s="73">
        <v>16.751999999999999</v>
      </c>
      <c r="I346" s="73"/>
      <c r="J346" s="73"/>
      <c r="K346" s="120" t="s">
        <v>118</v>
      </c>
    </row>
    <row r="347" spans="1:11" s="66" customFormat="1" ht="51" x14ac:dyDescent="0.25">
      <c r="A347" s="8">
        <v>60</v>
      </c>
      <c r="B347" s="14" t="s">
        <v>246</v>
      </c>
      <c r="C347" s="67" t="s">
        <v>311</v>
      </c>
      <c r="D347" s="14" t="s">
        <v>308</v>
      </c>
      <c r="E347" s="14" t="s">
        <v>82</v>
      </c>
      <c r="F347" s="73">
        <f t="shared" si="5"/>
        <v>124.82932</v>
      </c>
      <c r="G347" s="73"/>
      <c r="H347" s="73">
        <v>124.82932</v>
      </c>
      <c r="I347" s="73"/>
      <c r="J347" s="73"/>
      <c r="K347" s="120" t="s">
        <v>118</v>
      </c>
    </row>
    <row r="348" spans="1:11" s="66" customFormat="1" ht="51" x14ac:dyDescent="0.25">
      <c r="A348" s="72">
        <v>61</v>
      </c>
      <c r="B348" s="14" t="s">
        <v>246</v>
      </c>
      <c r="C348" s="67" t="s">
        <v>312</v>
      </c>
      <c r="D348" s="14" t="s">
        <v>313</v>
      </c>
      <c r="E348" s="14" t="s">
        <v>82</v>
      </c>
      <c r="F348" s="73">
        <f t="shared" si="5"/>
        <v>35.302999999999997</v>
      </c>
      <c r="G348" s="73"/>
      <c r="H348" s="73">
        <v>35.302999999999997</v>
      </c>
      <c r="I348" s="73"/>
      <c r="J348" s="73"/>
      <c r="K348" s="120" t="s">
        <v>118</v>
      </c>
    </row>
    <row r="349" spans="1:11" s="66" customFormat="1" ht="51" x14ac:dyDescent="0.25">
      <c r="A349" s="72">
        <v>62</v>
      </c>
      <c r="B349" s="14" t="s">
        <v>246</v>
      </c>
      <c r="C349" s="67" t="s">
        <v>314</v>
      </c>
      <c r="D349" s="14" t="s">
        <v>315</v>
      </c>
      <c r="E349" s="14" t="s">
        <v>82</v>
      </c>
      <c r="F349" s="73">
        <f t="shared" si="5"/>
        <v>17.988</v>
      </c>
      <c r="G349" s="73"/>
      <c r="H349" s="73">
        <v>17.988</v>
      </c>
      <c r="I349" s="73"/>
      <c r="J349" s="73"/>
      <c r="K349" s="120" t="s">
        <v>118</v>
      </c>
    </row>
    <row r="350" spans="1:11" s="66" customFormat="1" ht="51" x14ac:dyDescent="0.25">
      <c r="A350" s="8">
        <v>63</v>
      </c>
      <c r="B350" s="14" t="s">
        <v>246</v>
      </c>
      <c r="C350" s="67" t="s">
        <v>316</v>
      </c>
      <c r="D350" s="14" t="s">
        <v>317</v>
      </c>
      <c r="E350" s="14" t="s">
        <v>82</v>
      </c>
      <c r="F350" s="73">
        <f t="shared" si="5"/>
        <v>119.988</v>
      </c>
      <c r="G350" s="73"/>
      <c r="H350" s="73">
        <v>119.988</v>
      </c>
      <c r="I350" s="73"/>
      <c r="J350" s="73"/>
      <c r="K350" s="120" t="s">
        <v>118</v>
      </c>
    </row>
    <row r="351" spans="1:11" s="66" customFormat="1" ht="51" x14ac:dyDescent="0.25">
      <c r="A351" s="8">
        <v>64</v>
      </c>
      <c r="B351" s="14" t="s">
        <v>246</v>
      </c>
      <c r="C351" s="67" t="s">
        <v>318</v>
      </c>
      <c r="D351" s="14" t="s">
        <v>319</v>
      </c>
      <c r="E351" s="14" t="s">
        <v>82</v>
      </c>
      <c r="F351" s="73">
        <f t="shared" si="5"/>
        <v>49.954599999999999</v>
      </c>
      <c r="G351" s="73"/>
      <c r="H351" s="73">
        <v>49.954599999999999</v>
      </c>
      <c r="I351" s="73"/>
      <c r="J351" s="73"/>
      <c r="K351" s="120" t="s">
        <v>118</v>
      </c>
    </row>
    <row r="352" spans="1:11" s="66" customFormat="1" ht="51" x14ac:dyDescent="0.25">
      <c r="A352" s="72">
        <v>65</v>
      </c>
      <c r="B352" s="14" t="s">
        <v>246</v>
      </c>
      <c r="C352" s="67" t="s">
        <v>320</v>
      </c>
      <c r="D352" s="14" t="s">
        <v>321</v>
      </c>
      <c r="E352" s="14" t="s">
        <v>82</v>
      </c>
      <c r="F352" s="73">
        <f t="shared" si="5"/>
        <v>473.55</v>
      </c>
      <c r="G352" s="73"/>
      <c r="H352" s="73">
        <v>473.55</v>
      </c>
      <c r="I352" s="73"/>
      <c r="J352" s="73"/>
      <c r="K352" s="120" t="s">
        <v>118</v>
      </c>
    </row>
    <row r="353" spans="1:11" s="66" customFormat="1" ht="51" x14ac:dyDescent="0.25">
      <c r="A353" s="72">
        <v>66</v>
      </c>
      <c r="B353" s="14" t="s">
        <v>246</v>
      </c>
      <c r="C353" s="67" t="s">
        <v>322</v>
      </c>
      <c r="D353" s="14" t="s">
        <v>323</v>
      </c>
      <c r="E353" s="14" t="s">
        <v>82</v>
      </c>
      <c r="F353" s="73">
        <f t="shared" si="5"/>
        <v>27.2</v>
      </c>
      <c r="G353" s="73"/>
      <c r="H353" s="73">
        <v>27.2</v>
      </c>
      <c r="I353" s="73"/>
      <c r="J353" s="73"/>
      <c r="K353" s="120" t="s">
        <v>118</v>
      </c>
    </row>
    <row r="354" spans="1:11" s="66" customFormat="1" ht="51" x14ac:dyDescent="0.25">
      <c r="A354" s="8">
        <v>67</v>
      </c>
      <c r="B354" s="14" t="s">
        <v>246</v>
      </c>
      <c r="C354" s="67" t="s">
        <v>324</v>
      </c>
      <c r="D354" s="14" t="s">
        <v>325</v>
      </c>
      <c r="E354" s="14" t="s">
        <v>82</v>
      </c>
      <c r="F354" s="73">
        <f t="shared" si="5"/>
        <v>62.387</v>
      </c>
      <c r="G354" s="73"/>
      <c r="H354" s="73">
        <v>62.387</v>
      </c>
      <c r="I354" s="73"/>
      <c r="J354" s="73"/>
      <c r="K354" s="120" t="s">
        <v>118</v>
      </c>
    </row>
    <row r="355" spans="1:11" s="66" customFormat="1" ht="38.25" x14ac:dyDescent="0.25">
      <c r="A355" s="8">
        <v>68</v>
      </c>
      <c r="B355" s="14" t="s">
        <v>348</v>
      </c>
      <c r="C355" s="113" t="s">
        <v>361</v>
      </c>
      <c r="D355" s="14" t="s">
        <v>350</v>
      </c>
      <c r="E355" s="14" t="s">
        <v>368</v>
      </c>
      <c r="F355" s="73">
        <f t="shared" si="5"/>
        <v>800</v>
      </c>
      <c r="G355" s="73"/>
      <c r="H355" s="73">
        <v>800</v>
      </c>
      <c r="I355" s="73"/>
      <c r="J355" s="73"/>
      <c r="K355" s="59" t="s">
        <v>455</v>
      </c>
    </row>
    <row r="356" spans="1:11" s="66" customFormat="1" ht="38.25" x14ac:dyDescent="0.25">
      <c r="A356" s="72">
        <v>69</v>
      </c>
      <c r="B356" s="14" t="s">
        <v>348</v>
      </c>
      <c r="C356" s="69" t="s">
        <v>361</v>
      </c>
      <c r="D356" s="14" t="s">
        <v>260</v>
      </c>
      <c r="E356" s="14" t="s">
        <v>368</v>
      </c>
      <c r="F356" s="73">
        <f t="shared" si="5"/>
        <v>180</v>
      </c>
      <c r="G356" s="73"/>
      <c r="H356" s="73">
        <v>180</v>
      </c>
      <c r="I356" s="73"/>
      <c r="J356" s="73"/>
      <c r="K356" s="59" t="s">
        <v>455</v>
      </c>
    </row>
    <row r="357" spans="1:11" s="66" customFormat="1" ht="38.25" x14ac:dyDescent="0.25">
      <c r="A357" s="72">
        <v>70</v>
      </c>
      <c r="B357" s="14" t="s">
        <v>348</v>
      </c>
      <c r="C357" s="69" t="s">
        <v>361</v>
      </c>
      <c r="D357" s="14" t="s">
        <v>354</v>
      </c>
      <c r="E357" s="14" t="s">
        <v>368</v>
      </c>
      <c r="F357" s="73">
        <f t="shared" si="5"/>
        <v>140</v>
      </c>
      <c r="G357" s="73"/>
      <c r="H357" s="73">
        <v>140</v>
      </c>
      <c r="I357" s="73"/>
      <c r="J357" s="73"/>
      <c r="K357" s="59" t="s">
        <v>455</v>
      </c>
    </row>
    <row r="358" spans="1:11" s="66" customFormat="1" ht="38.25" x14ac:dyDescent="0.25">
      <c r="A358" s="8">
        <v>71</v>
      </c>
      <c r="B358" s="14" t="s">
        <v>348</v>
      </c>
      <c r="C358" s="69" t="s">
        <v>361</v>
      </c>
      <c r="D358" s="14" t="s">
        <v>356</v>
      </c>
      <c r="E358" s="14" t="s">
        <v>368</v>
      </c>
      <c r="F358" s="73">
        <f t="shared" si="5"/>
        <v>740</v>
      </c>
      <c r="G358" s="73"/>
      <c r="H358" s="73">
        <v>740</v>
      </c>
      <c r="I358" s="73"/>
      <c r="J358" s="73"/>
      <c r="K358" s="59" t="s">
        <v>401</v>
      </c>
    </row>
    <row r="359" spans="1:11" s="66" customFormat="1" ht="38.25" x14ac:dyDescent="0.25">
      <c r="A359" s="8">
        <v>72</v>
      </c>
      <c r="B359" s="14" t="s">
        <v>348</v>
      </c>
      <c r="C359" s="69" t="s">
        <v>361</v>
      </c>
      <c r="D359" s="14" t="s">
        <v>357</v>
      </c>
      <c r="E359" s="14" t="s">
        <v>368</v>
      </c>
      <c r="F359" s="73">
        <f t="shared" si="5"/>
        <v>130</v>
      </c>
      <c r="G359" s="73"/>
      <c r="H359" s="73">
        <v>130</v>
      </c>
      <c r="I359" s="73"/>
      <c r="J359" s="73"/>
      <c r="K359" s="59" t="s">
        <v>404</v>
      </c>
    </row>
    <row r="360" spans="1:11" s="66" customFormat="1" ht="38.25" x14ac:dyDescent="0.25">
      <c r="A360" s="72">
        <v>73</v>
      </c>
      <c r="B360" s="14" t="s">
        <v>348</v>
      </c>
      <c r="C360" s="69" t="s">
        <v>362</v>
      </c>
      <c r="D360" s="14" t="s">
        <v>359</v>
      </c>
      <c r="E360" s="14" t="s">
        <v>368</v>
      </c>
      <c r="F360" s="73">
        <f t="shared" si="5"/>
        <v>14100</v>
      </c>
      <c r="G360" s="73"/>
      <c r="H360" s="73">
        <v>14100</v>
      </c>
      <c r="I360" s="73"/>
      <c r="J360" s="73"/>
      <c r="K360" s="59" t="s">
        <v>455</v>
      </c>
    </row>
    <row r="361" spans="1:11" s="66" customFormat="1" ht="25.5" x14ac:dyDescent="0.25">
      <c r="A361" s="72">
        <v>74</v>
      </c>
      <c r="B361" s="14" t="s">
        <v>365</v>
      </c>
      <c r="C361" s="69" t="s">
        <v>395</v>
      </c>
      <c r="D361" s="14" t="s">
        <v>367</v>
      </c>
      <c r="E361" s="14" t="s">
        <v>368</v>
      </c>
      <c r="F361" s="73">
        <f t="shared" si="5"/>
        <v>4993.8</v>
      </c>
      <c r="G361" s="73"/>
      <c r="H361" s="73">
        <v>4993.8</v>
      </c>
      <c r="I361" s="73"/>
      <c r="J361" s="73"/>
      <c r="K361" s="120" t="s">
        <v>118</v>
      </c>
    </row>
    <row r="362" spans="1:11" s="66" customFormat="1" ht="25.5" x14ac:dyDescent="0.25">
      <c r="A362" s="8">
        <v>75</v>
      </c>
      <c r="B362" s="14" t="s">
        <v>365</v>
      </c>
      <c r="C362" s="69" t="s">
        <v>396</v>
      </c>
      <c r="D362" s="14" t="s">
        <v>370</v>
      </c>
      <c r="E362" s="14" t="s">
        <v>368</v>
      </c>
      <c r="F362" s="73">
        <f t="shared" si="5"/>
        <v>620.20000000000005</v>
      </c>
      <c r="G362" s="73"/>
      <c r="H362" s="73">
        <v>620.20000000000005</v>
      </c>
      <c r="I362" s="73"/>
      <c r="J362" s="73"/>
      <c r="K362" s="120" t="s">
        <v>118</v>
      </c>
    </row>
    <row r="363" spans="1:11" s="66" customFormat="1" ht="25.5" x14ac:dyDescent="0.25">
      <c r="A363" s="8">
        <v>76</v>
      </c>
      <c r="B363" s="14" t="s">
        <v>365</v>
      </c>
      <c r="C363" s="69" t="s">
        <v>397</v>
      </c>
      <c r="D363" s="14" t="s">
        <v>36</v>
      </c>
      <c r="E363" s="14" t="s">
        <v>368</v>
      </c>
      <c r="F363" s="73">
        <f t="shared" si="5"/>
        <v>2000</v>
      </c>
      <c r="G363" s="73"/>
      <c r="H363" s="73">
        <v>2000</v>
      </c>
      <c r="I363" s="73"/>
      <c r="J363" s="73"/>
      <c r="K363" s="120" t="s">
        <v>118</v>
      </c>
    </row>
    <row r="364" spans="1:11" s="66" customFormat="1" ht="25.5" x14ac:dyDescent="0.25">
      <c r="A364" s="72">
        <v>77</v>
      </c>
      <c r="B364" s="14" t="s">
        <v>365</v>
      </c>
      <c r="C364" s="69" t="s">
        <v>398</v>
      </c>
      <c r="D364" s="14" t="s">
        <v>375</v>
      </c>
      <c r="E364" s="14" t="s">
        <v>368</v>
      </c>
      <c r="F364" s="73">
        <f t="shared" si="5"/>
        <v>120</v>
      </c>
      <c r="G364" s="73"/>
      <c r="H364" s="73">
        <v>120</v>
      </c>
      <c r="I364" s="73"/>
      <c r="J364" s="73"/>
      <c r="K364" s="120" t="s">
        <v>118</v>
      </c>
    </row>
    <row r="365" spans="1:11" s="66" customFormat="1" ht="25.5" x14ac:dyDescent="0.25">
      <c r="A365" s="72">
        <v>78</v>
      </c>
      <c r="B365" s="14" t="s">
        <v>365</v>
      </c>
      <c r="C365" s="69" t="s">
        <v>398</v>
      </c>
      <c r="D365" s="14" t="s">
        <v>399</v>
      </c>
      <c r="E365" s="14" t="s">
        <v>82</v>
      </c>
      <c r="F365" s="73">
        <f t="shared" si="5"/>
        <v>165.62100000000001</v>
      </c>
      <c r="G365" s="73"/>
      <c r="H365" s="73">
        <v>165.62100000000001</v>
      </c>
      <c r="I365" s="73"/>
      <c r="J365" s="73"/>
      <c r="K365" s="120" t="s">
        <v>118</v>
      </c>
    </row>
    <row r="366" spans="1:11" s="66" customFormat="1" ht="25.5" x14ac:dyDescent="0.25">
      <c r="A366" s="8">
        <v>79</v>
      </c>
      <c r="B366" s="14" t="s">
        <v>365</v>
      </c>
      <c r="C366" s="69" t="s">
        <v>398</v>
      </c>
      <c r="D366" s="14" t="s">
        <v>400</v>
      </c>
      <c r="E366" s="14" t="s">
        <v>368</v>
      </c>
      <c r="F366" s="73">
        <f t="shared" si="5"/>
        <v>300</v>
      </c>
      <c r="G366" s="73"/>
      <c r="H366" s="73">
        <v>300</v>
      </c>
      <c r="I366" s="73"/>
      <c r="J366" s="73"/>
      <c r="K366" s="120" t="s">
        <v>118</v>
      </c>
    </row>
    <row r="367" spans="1:11" s="66" customFormat="1" ht="25.5" x14ac:dyDescent="0.25">
      <c r="A367" s="8">
        <v>80</v>
      </c>
      <c r="B367" s="14" t="s">
        <v>365</v>
      </c>
      <c r="C367" s="69" t="s">
        <v>398</v>
      </c>
      <c r="D367" s="14" t="s">
        <v>384</v>
      </c>
      <c r="E367" s="14" t="s">
        <v>368</v>
      </c>
      <c r="F367" s="73">
        <f t="shared" si="5"/>
        <v>150</v>
      </c>
      <c r="G367" s="73"/>
      <c r="H367" s="73">
        <v>150</v>
      </c>
      <c r="I367" s="73"/>
      <c r="J367" s="73"/>
      <c r="K367" s="59" t="s">
        <v>401</v>
      </c>
    </row>
    <row r="368" spans="1:11" s="66" customFormat="1" ht="25.5" x14ac:dyDescent="0.25">
      <c r="A368" s="72">
        <v>81</v>
      </c>
      <c r="B368" s="14" t="s">
        <v>365</v>
      </c>
      <c r="C368" s="69" t="s">
        <v>398</v>
      </c>
      <c r="D368" s="14" t="s">
        <v>383</v>
      </c>
      <c r="E368" s="14" t="s">
        <v>368</v>
      </c>
      <c r="F368" s="73">
        <f t="shared" si="5"/>
        <v>300</v>
      </c>
      <c r="G368" s="73"/>
      <c r="H368" s="73">
        <v>300</v>
      </c>
      <c r="I368" s="73"/>
      <c r="J368" s="73"/>
      <c r="K368" s="59" t="s">
        <v>401</v>
      </c>
    </row>
    <row r="369" spans="1:13" s="66" customFormat="1" ht="25.5" x14ac:dyDescent="0.25">
      <c r="A369" s="72">
        <v>82</v>
      </c>
      <c r="B369" s="14" t="s">
        <v>365</v>
      </c>
      <c r="C369" s="69" t="s">
        <v>397</v>
      </c>
      <c r="D369" s="14" t="s">
        <v>36</v>
      </c>
      <c r="E369" s="14" t="s">
        <v>368</v>
      </c>
      <c r="F369" s="73">
        <f t="shared" si="5"/>
        <v>1500</v>
      </c>
      <c r="G369" s="73"/>
      <c r="H369" s="73">
        <v>1500</v>
      </c>
      <c r="I369" s="73"/>
      <c r="J369" s="73"/>
      <c r="K369" s="120" t="s">
        <v>39</v>
      </c>
    </row>
    <row r="370" spans="1:13" s="66" customFormat="1" ht="38.25" x14ac:dyDescent="0.25">
      <c r="A370" s="8">
        <v>83</v>
      </c>
      <c r="B370" s="14" t="s">
        <v>365</v>
      </c>
      <c r="C370" s="69" t="s">
        <v>402</v>
      </c>
      <c r="D370" s="14" t="s">
        <v>403</v>
      </c>
      <c r="E370" s="14" t="s">
        <v>368</v>
      </c>
      <c r="F370" s="73">
        <f t="shared" si="5"/>
        <v>20000</v>
      </c>
      <c r="G370" s="73"/>
      <c r="H370" s="73">
        <v>20000</v>
      </c>
      <c r="I370" s="73"/>
      <c r="J370" s="73"/>
      <c r="K370" s="59" t="s">
        <v>404</v>
      </c>
    </row>
    <row r="371" spans="1:13" s="66" customFormat="1" ht="25.5" x14ac:dyDescent="0.25">
      <c r="A371" s="8">
        <v>84</v>
      </c>
      <c r="B371" s="14" t="s">
        <v>365</v>
      </c>
      <c r="C371" s="69" t="s">
        <v>405</v>
      </c>
      <c r="D371" s="14" t="s">
        <v>390</v>
      </c>
      <c r="E371" s="14" t="s">
        <v>368</v>
      </c>
      <c r="F371" s="73">
        <f t="shared" si="5"/>
        <v>150</v>
      </c>
      <c r="G371" s="73"/>
      <c r="H371" s="73">
        <v>150</v>
      </c>
      <c r="I371" s="73"/>
      <c r="J371" s="73"/>
      <c r="K371" s="59" t="s">
        <v>406</v>
      </c>
    </row>
    <row r="372" spans="1:13" s="66" customFormat="1" ht="63.75" x14ac:dyDescent="0.25">
      <c r="A372" s="72">
        <v>85</v>
      </c>
      <c r="B372" s="14" t="s">
        <v>414</v>
      </c>
      <c r="C372" s="38" t="s">
        <v>422</v>
      </c>
      <c r="D372" s="14" t="s">
        <v>416</v>
      </c>
      <c r="E372" s="14" t="s">
        <v>368</v>
      </c>
      <c r="F372" s="73">
        <f t="shared" si="5"/>
        <v>2564.8000000000002</v>
      </c>
      <c r="G372" s="73"/>
      <c r="H372" s="73">
        <v>2564.8000000000002</v>
      </c>
      <c r="I372" s="73"/>
      <c r="J372" s="73"/>
      <c r="K372" s="120" t="s">
        <v>118</v>
      </c>
      <c r="M372" s="25"/>
    </row>
    <row r="373" spans="1:13" s="66" customFormat="1" ht="63.75" x14ac:dyDescent="0.25">
      <c r="A373" s="72">
        <v>86</v>
      </c>
      <c r="B373" s="14" t="s">
        <v>414</v>
      </c>
      <c r="C373" s="38" t="s">
        <v>423</v>
      </c>
      <c r="D373" s="14" t="s">
        <v>95</v>
      </c>
      <c r="E373" s="14" t="s">
        <v>368</v>
      </c>
      <c r="F373" s="73">
        <f t="shared" si="5"/>
        <v>6132</v>
      </c>
      <c r="G373" s="73"/>
      <c r="H373" s="73">
        <v>6132</v>
      </c>
      <c r="I373" s="73"/>
      <c r="J373" s="73"/>
      <c r="K373" s="59" t="s">
        <v>38</v>
      </c>
      <c r="M373" s="26"/>
    </row>
    <row r="374" spans="1:13" s="66" customFormat="1" ht="63.75" x14ac:dyDescent="0.25">
      <c r="A374" s="8">
        <v>87</v>
      </c>
      <c r="B374" s="14" t="s">
        <v>414</v>
      </c>
      <c r="C374" s="38" t="s">
        <v>424</v>
      </c>
      <c r="D374" s="14" t="s">
        <v>419</v>
      </c>
      <c r="E374" s="14" t="s">
        <v>82</v>
      </c>
      <c r="F374" s="73">
        <f t="shared" si="5"/>
        <v>5249.7</v>
      </c>
      <c r="G374" s="73"/>
      <c r="H374" s="73">
        <v>5249.7</v>
      </c>
      <c r="I374" s="73"/>
      <c r="J374" s="73"/>
      <c r="K374" s="120" t="s">
        <v>118</v>
      </c>
      <c r="M374" s="26"/>
    </row>
    <row r="375" spans="1:13" s="66" customFormat="1" ht="51" x14ac:dyDescent="0.25">
      <c r="A375" s="8">
        <v>88</v>
      </c>
      <c r="B375" s="14" t="s">
        <v>428</v>
      </c>
      <c r="C375" s="59" t="s">
        <v>437</v>
      </c>
      <c r="D375" s="14" t="s">
        <v>430</v>
      </c>
      <c r="E375" s="14" t="s">
        <v>368</v>
      </c>
      <c r="F375" s="73">
        <f t="shared" si="5"/>
        <v>20487.5</v>
      </c>
      <c r="G375" s="73"/>
      <c r="H375" s="73">
        <v>20487.5</v>
      </c>
      <c r="I375" s="73"/>
      <c r="J375" s="73"/>
      <c r="K375" s="59" t="s">
        <v>455</v>
      </c>
    </row>
    <row r="376" spans="1:13" s="66" customFormat="1" ht="51" x14ac:dyDescent="0.25">
      <c r="A376" s="72">
        <v>89</v>
      </c>
      <c r="B376" s="14" t="s">
        <v>428</v>
      </c>
      <c r="C376" s="59" t="s">
        <v>438</v>
      </c>
      <c r="D376" s="14" t="s">
        <v>248</v>
      </c>
      <c r="E376" s="14" t="s">
        <v>368</v>
      </c>
      <c r="F376" s="73">
        <f t="shared" si="5"/>
        <v>12240</v>
      </c>
      <c r="G376" s="73"/>
      <c r="H376" s="73">
        <v>12240</v>
      </c>
      <c r="I376" s="73"/>
      <c r="J376" s="73"/>
      <c r="K376" s="120" t="s">
        <v>118</v>
      </c>
    </row>
    <row r="377" spans="1:13" s="66" customFormat="1" ht="51" x14ac:dyDescent="0.25">
      <c r="A377" s="72">
        <v>90</v>
      </c>
      <c r="B377" s="14" t="s">
        <v>428</v>
      </c>
      <c r="C377" s="59" t="s">
        <v>439</v>
      </c>
      <c r="D377" s="14" t="s">
        <v>436</v>
      </c>
      <c r="E377" s="14" t="s">
        <v>368</v>
      </c>
      <c r="F377" s="73">
        <f t="shared" si="5"/>
        <v>4423.8999999999996</v>
      </c>
      <c r="G377" s="73"/>
      <c r="H377" s="73">
        <v>4423.8999999999996</v>
      </c>
      <c r="I377" s="73"/>
      <c r="J377" s="73"/>
      <c r="K377" s="59" t="s">
        <v>455</v>
      </c>
    </row>
    <row r="378" spans="1:13" s="66" customFormat="1" ht="38.25" x14ac:dyDescent="0.25">
      <c r="A378" s="8">
        <v>91</v>
      </c>
      <c r="B378" s="14" t="s">
        <v>443</v>
      </c>
      <c r="C378" s="31" t="s">
        <v>452</v>
      </c>
      <c r="D378" s="14" t="s">
        <v>453</v>
      </c>
      <c r="E378" s="14" t="s">
        <v>368</v>
      </c>
      <c r="F378" s="73">
        <f t="shared" si="5"/>
        <v>900</v>
      </c>
      <c r="G378" s="73"/>
      <c r="H378" s="73">
        <v>900</v>
      </c>
      <c r="I378" s="73"/>
      <c r="J378" s="73"/>
      <c r="K378" s="120" t="s">
        <v>118</v>
      </c>
    </row>
    <row r="379" spans="1:13" s="66" customFormat="1" ht="38.25" x14ac:dyDescent="0.25">
      <c r="A379" s="8">
        <v>92</v>
      </c>
      <c r="B379" s="14" t="s">
        <v>443</v>
      </c>
      <c r="C379" s="31" t="s">
        <v>444</v>
      </c>
      <c r="D379" s="14" t="s">
        <v>445</v>
      </c>
      <c r="E379" s="14" t="s">
        <v>368</v>
      </c>
      <c r="F379" s="73">
        <f t="shared" si="5"/>
        <v>523</v>
      </c>
      <c r="G379" s="73"/>
      <c r="H379" s="73">
        <v>523</v>
      </c>
      <c r="I379" s="73"/>
      <c r="J379" s="73"/>
      <c r="K379" s="120" t="s">
        <v>118</v>
      </c>
    </row>
    <row r="380" spans="1:13" s="66" customFormat="1" ht="51" x14ac:dyDescent="0.25">
      <c r="A380" s="72">
        <v>93</v>
      </c>
      <c r="B380" s="14" t="s">
        <v>443</v>
      </c>
      <c r="C380" s="31" t="s">
        <v>454</v>
      </c>
      <c r="D380" s="14" t="s">
        <v>449</v>
      </c>
      <c r="E380" s="14" t="s">
        <v>59</v>
      </c>
      <c r="F380" s="73">
        <f t="shared" si="5"/>
        <v>5900</v>
      </c>
      <c r="G380" s="73"/>
      <c r="H380" s="73">
        <v>5900</v>
      </c>
      <c r="I380" s="73"/>
      <c r="J380" s="73"/>
      <c r="K380" s="59" t="s">
        <v>455</v>
      </c>
    </row>
    <row r="381" spans="1:13" s="66" customFormat="1" ht="25.5" x14ac:dyDescent="0.25">
      <c r="A381" s="72">
        <v>94</v>
      </c>
      <c r="B381" s="14" t="s">
        <v>443</v>
      </c>
      <c r="C381" s="31" t="s">
        <v>456</v>
      </c>
      <c r="D381" s="14" t="s">
        <v>457</v>
      </c>
      <c r="E381" s="14" t="s">
        <v>368</v>
      </c>
      <c r="F381" s="73">
        <f t="shared" si="5"/>
        <v>60</v>
      </c>
      <c r="G381" s="73"/>
      <c r="H381" s="73">
        <v>60</v>
      </c>
      <c r="I381" s="73"/>
      <c r="J381" s="73"/>
      <c r="K381" s="120" t="s">
        <v>118</v>
      </c>
    </row>
    <row r="382" spans="1:13" s="66" customFormat="1" ht="51" x14ac:dyDescent="0.25">
      <c r="A382" s="8">
        <v>95</v>
      </c>
      <c r="B382" s="14" t="s">
        <v>443</v>
      </c>
      <c r="C382" s="31" t="s">
        <v>458</v>
      </c>
      <c r="D382" s="14" t="s">
        <v>459</v>
      </c>
      <c r="E382" s="14" t="s">
        <v>368</v>
      </c>
      <c r="F382" s="73">
        <f t="shared" si="5"/>
        <v>720</v>
      </c>
      <c r="G382" s="73"/>
      <c r="H382" s="73">
        <v>720</v>
      </c>
      <c r="I382" s="73"/>
      <c r="J382" s="73"/>
      <c r="K382" s="120" t="s">
        <v>118</v>
      </c>
    </row>
    <row r="383" spans="1:13" s="66" customFormat="1" ht="63.75" x14ac:dyDescent="0.25">
      <c r="A383" s="8">
        <v>96</v>
      </c>
      <c r="B383" s="14" t="s">
        <v>443</v>
      </c>
      <c r="C383" s="31" t="s">
        <v>460</v>
      </c>
      <c r="D383" s="14" t="s">
        <v>461</v>
      </c>
      <c r="E383" s="14" t="s">
        <v>368</v>
      </c>
      <c r="F383" s="73">
        <f t="shared" si="5"/>
        <v>650</v>
      </c>
      <c r="G383" s="73"/>
      <c r="H383" s="73">
        <v>650</v>
      </c>
      <c r="I383" s="73"/>
      <c r="J383" s="73"/>
      <c r="K383" s="120" t="s">
        <v>118</v>
      </c>
    </row>
    <row r="384" spans="1:13" s="66" customFormat="1" ht="25.5" x14ac:dyDescent="0.25">
      <c r="A384" s="72">
        <v>97</v>
      </c>
      <c r="B384" s="14" t="s">
        <v>443</v>
      </c>
      <c r="C384" s="31" t="s">
        <v>462</v>
      </c>
      <c r="D384" s="14" t="s">
        <v>451</v>
      </c>
      <c r="E384" s="14" t="s">
        <v>368</v>
      </c>
      <c r="F384" s="73">
        <f t="shared" si="5"/>
        <v>80.7</v>
      </c>
      <c r="G384" s="73"/>
      <c r="H384" s="73">
        <v>80.7</v>
      </c>
      <c r="I384" s="73"/>
      <c r="J384" s="73"/>
      <c r="K384" s="122" t="s">
        <v>463</v>
      </c>
    </row>
    <row r="385" spans="1:11" s="66" customFormat="1" ht="38.25" x14ac:dyDescent="0.25">
      <c r="A385" s="72">
        <v>98</v>
      </c>
      <c r="B385" s="14" t="s">
        <v>443</v>
      </c>
      <c r="C385" s="30" t="s">
        <v>464</v>
      </c>
      <c r="D385" s="14" t="s">
        <v>447</v>
      </c>
      <c r="E385" s="14" t="s">
        <v>368</v>
      </c>
      <c r="F385" s="73">
        <f t="shared" si="5"/>
        <v>440</v>
      </c>
      <c r="G385" s="73"/>
      <c r="H385" s="73">
        <v>440</v>
      </c>
      <c r="I385" s="73"/>
      <c r="J385" s="73"/>
      <c r="K385" s="59" t="s">
        <v>406</v>
      </c>
    </row>
    <row r="386" spans="1:11" s="66" customFormat="1" ht="25.5" x14ac:dyDescent="0.25">
      <c r="A386" s="8">
        <v>99</v>
      </c>
      <c r="B386" s="14" t="s">
        <v>443</v>
      </c>
      <c r="C386" s="31" t="s">
        <v>465</v>
      </c>
      <c r="D386" s="14" t="s">
        <v>466</v>
      </c>
      <c r="E386" s="14" t="s">
        <v>368</v>
      </c>
      <c r="F386" s="73">
        <f t="shared" si="5"/>
        <v>350</v>
      </c>
      <c r="G386" s="73"/>
      <c r="H386" s="73">
        <v>350</v>
      </c>
      <c r="I386" s="73"/>
      <c r="J386" s="73"/>
      <c r="K386" s="120" t="s">
        <v>118</v>
      </c>
    </row>
    <row r="387" spans="1:11" s="66" customFormat="1" ht="25.5" x14ac:dyDescent="0.25">
      <c r="A387" s="8">
        <v>100</v>
      </c>
      <c r="B387" s="14" t="s">
        <v>479</v>
      </c>
      <c r="C387" s="32" t="s">
        <v>485</v>
      </c>
      <c r="D387" s="14" t="s">
        <v>481</v>
      </c>
      <c r="E387" s="14" t="s">
        <v>59</v>
      </c>
      <c r="F387" s="73">
        <f t="shared" si="5"/>
        <v>13345.5</v>
      </c>
      <c r="G387" s="73"/>
      <c r="H387" s="73">
        <v>13345.5</v>
      </c>
      <c r="I387" s="73"/>
      <c r="J387" s="73"/>
      <c r="K387" s="59" t="s">
        <v>38</v>
      </c>
    </row>
    <row r="388" spans="1:11" s="66" customFormat="1" ht="25.5" x14ac:dyDescent="0.25">
      <c r="A388" s="72">
        <v>101</v>
      </c>
      <c r="B388" s="14" t="s">
        <v>145</v>
      </c>
      <c r="C388" s="33" t="s">
        <v>149</v>
      </c>
      <c r="D388" s="14" t="s">
        <v>147</v>
      </c>
      <c r="E388" s="14" t="s">
        <v>59</v>
      </c>
      <c r="F388" s="73">
        <f t="shared" si="5"/>
        <v>0</v>
      </c>
      <c r="G388" s="73"/>
      <c r="H388" s="73">
        <v>0</v>
      </c>
      <c r="I388" s="73"/>
      <c r="J388" s="73"/>
      <c r="K388" s="120" t="s">
        <v>118</v>
      </c>
    </row>
    <row r="389" spans="1:11" s="66" customFormat="1" ht="25.5" x14ac:dyDescent="0.25">
      <c r="A389" s="72">
        <v>102</v>
      </c>
      <c r="B389" s="14" t="s">
        <v>145</v>
      </c>
      <c r="C389" s="69" t="s">
        <v>150</v>
      </c>
      <c r="D389" s="14" t="s">
        <v>147</v>
      </c>
      <c r="E389" s="14" t="s">
        <v>59</v>
      </c>
      <c r="F389" s="73">
        <f t="shared" si="5"/>
        <v>15716.778</v>
      </c>
      <c r="G389" s="73"/>
      <c r="H389" s="73">
        <v>15716.778</v>
      </c>
      <c r="I389" s="73"/>
      <c r="J389" s="73"/>
      <c r="K389" s="59" t="s">
        <v>819</v>
      </c>
    </row>
    <row r="390" spans="1:11" s="66" customFormat="1" ht="38.25" x14ac:dyDescent="0.25">
      <c r="A390" s="8">
        <v>103</v>
      </c>
      <c r="B390" s="14" t="s">
        <v>499</v>
      </c>
      <c r="C390" s="35" t="s">
        <v>503</v>
      </c>
      <c r="D390" s="14" t="s">
        <v>95</v>
      </c>
      <c r="E390" s="14" t="s">
        <v>368</v>
      </c>
      <c r="F390" s="73">
        <f t="shared" si="5"/>
        <v>1930</v>
      </c>
      <c r="G390" s="73"/>
      <c r="H390" s="73">
        <v>1930</v>
      </c>
      <c r="I390" s="73"/>
      <c r="J390" s="73"/>
      <c r="K390" s="59" t="s">
        <v>404</v>
      </c>
    </row>
    <row r="391" spans="1:11" s="66" customFormat="1" ht="38.25" x14ac:dyDescent="0.25">
      <c r="A391" s="8">
        <v>104</v>
      </c>
      <c r="B391" s="14" t="s">
        <v>499</v>
      </c>
      <c r="C391" s="35" t="s">
        <v>504</v>
      </c>
      <c r="D391" s="14" t="s">
        <v>502</v>
      </c>
      <c r="E391" s="14" t="s">
        <v>368</v>
      </c>
      <c r="F391" s="73">
        <f t="shared" si="5"/>
        <v>730</v>
      </c>
      <c r="G391" s="73"/>
      <c r="H391" s="73">
        <v>730</v>
      </c>
      <c r="I391" s="73"/>
      <c r="J391" s="73"/>
      <c r="K391" s="122" t="s">
        <v>463</v>
      </c>
    </row>
    <row r="392" spans="1:11" s="66" customFormat="1" ht="38.25" x14ac:dyDescent="0.25">
      <c r="A392" s="72">
        <v>105</v>
      </c>
      <c r="B392" s="14" t="s">
        <v>499</v>
      </c>
      <c r="C392" s="35" t="s">
        <v>505</v>
      </c>
      <c r="D392" s="14" t="s">
        <v>270</v>
      </c>
      <c r="E392" s="14" t="s">
        <v>368</v>
      </c>
      <c r="F392" s="73">
        <f t="shared" si="5"/>
        <v>237.41</v>
      </c>
      <c r="G392" s="73"/>
      <c r="H392" s="73">
        <v>237.41</v>
      </c>
      <c r="I392" s="73"/>
      <c r="J392" s="73"/>
      <c r="K392" s="123" t="s">
        <v>129</v>
      </c>
    </row>
    <row r="393" spans="1:11" s="66" customFormat="1" ht="38.25" x14ac:dyDescent="0.25">
      <c r="A393" s="72">
        <v>106</v>
      </c>
      <c r="B393" s="14" t="s">
        <v>499</v>
      </c>
      <c r="C393" s="35" t="s">
        <v>506</v>
      </c>
      <c r="D393" s="14" t="s">
        <v>507</v>
      </c>
      <c r="E393" s="14" t="s">
        <v>368</v>
      </c>
      <c r="F393" s="73">
        <f t="shared" ref="F393:F456" si="6">SUM(G393+H393+I393+J393)</f>
        <v>572.73833000000002</v>
      </c>
      <c r="G393" s="73"/>
      <c r="H393" s="73">
        <v>572.73833000000002</v>
      </c>
      <c r="I393" s="73"/>
      <c r="J393" s="73"/>
      <c r="K393" s="123" t="s">
        <v>129</v>
      </c>
    </row>
    <row r="394" spans="1:11" s="66" customFormat="1" ht="38.25" x14ac:dyDescent="0.25">
      <c r="A394" s="8">
        <v>107</v>
      </c>
      <c r="B394" s="14" t="s">
        <v>499</v>
      </c>
      <c r="C394" s="35" t="s">
        <v>508</v>
      </c>
      <c r="D394" s="14" t="s">
        <v>509</v>
      </c>
      <c r="E394" s="14" t="s">
        <v>368</v>
      </c>
      <c r="F394" s="73">
        <f t="shared" si="6"/>
        <v>236.30667</v>
      </c>
      <c r="G394" s="73"/>
      <c r="H394" s="73">
        <v>236.30667</v>
      </c>
      <c r="I394" s="73"/>
      <c r="J394" s="73"/>
      <c r="K394" s="123" t="s">
        <v>129</v>
      </c>
    </row>
    <row r="395" spans="1:11" s="66" customFormat="1" ht="38.25" x14ac:dyDescent="0.25">
      <c r="A395" s="8">
        <v>108</v>
      </c>
      <c r="B395" s="14" t="s">
        <v>499</v>
      </c>
      <c r="C395" s="35" t="s">
        <v>510</v>
      </c>
      <c r="D395" s="14" t="s">
        <v>511</v>
      </c>
      <c r="E395" s="14" t="s">
        <v>368</v>
      </c>
      <c r="F395" s="73">
        <f t="shared" si="6"/>
        <v>679.73333000000002</v>
      </c>
      <c r="G395" s="73"/>
      <c r="H395" s="73">
        <v>679.73333000000002</v>
      </c>
      <c r="I395" s="73"/>
      <c r="J395" s="73"/>
      <c r="K395" s="123" t="s">
        <v>129</v>
      </c>
    </row>
    <row r="396" spans="1:11" s="66" customFormat="1" ht="38.25" x14ac:dyDescent="0.25">
      <c r="A396" s="72">
        <v>109</v>
      </c>
      <c r="B396" s="14" t="s">
        <v>499</v>
      </c>
      <c r="C396" s="35" t="s">
        <v>512</v>
      </c>
      <c r="D396" s="14" t="s">
        <v>511</v>
      </c>
      <c r="E396" s="14" t="s">
        <v>368</v>
      </c>
      <c r="F396" s="73">
        <f t="shared" si="6"/>
        <v>261.96667000000002</v>
      </c>
      <c r="G396" s="73"/>
      <c r="H396" s="73">
        <v>261.96667000000002</v>
      </c>
      <c r="I396" s="73"/>
      <c r="J396" s="73"/>
      <c r="K396" s="123" t="s">
        <v>129</v>
      </c>
    </row>
    <row r="397" spans="1:11" s="66" customFormat="1" ht="38.25" x14ac:dyDescent="0.25">
      <c r="A397" s="72">
        <v>110</v>
      </c>
      <c r="B397" s="14" t="s">
        <v>499</v>
      </c>
      <c r="C397" s="35" t="s">
        <v>503</v>
      </c>
      <c r="D397" s="14" t="s">
        <v>95</v>
      </c>
      <c r="E397" s="14" t="s">
        <v>368</v>
      </c>
      <c r="F397" s="73">
        <f t="shared" si="6"/>
        <v>1930</v>
      </c>
      <c r="G397" s="73"/>
      <c r="H397" s="73">
        <v>1930</v>
      </c>
      <c r="I397" s="73"/>
      <c r="J397" s="73"/>
      <c r="K397" s="59" t="s">
        <v>404</v>
      </c>
    </row>
    <row r="398" spans="1:11" s="66" customFormat="1" ht="38.25" x14ac:dyDescent="0.25">
      <c r="A398" s="8">
        <v>111</v>
      </c>
      <c r="B398" s="14" t="s">
        <v>499</v>
      </c>
      <c r="C398" s="35" t="s">
        <v>504</v>
      </c>
      <c r="D398" s="14" t="s">
        <v>502</v>
      </c>
      <c r="E398" s="14" t="s">
        <v>368</v>
      </c>
      <c r="F398" s="73">
        <f t="shared" si="6"/>
        <v>730</v>
      </c>
      <c r="G398" s="73"/>
      <c r="H398" s="73">
        <v>730</v>
      </c>
      <c r="I398" s="73"/>
      <c r="J398" s="73"/>
      <c r="K398" s="122" t="s">
        <v>463</v>
      </c>
    </row>
    <row r="399" spans="1:11" s="66" customFormat="1" ht="38.25" x14ac:dyDescent="0.25">
      <c r="A399" s="8">
        <v>112</v>
      </c>
      <c r="B399" s="14" t="s">
        <v>499</v>
      </c>
      <c r="C399" s="35" t="s">
        <v>505</v>
      </c>
      <c r="D399" s="14" t="s">
        <v>270</v>
      </c>
      <c r="E399" s="14" t="s">
        <v>368</v>
      </c>
      <c r="F399" s="73">
        <f t="shared" si="6"/>
        <v>237.41</v>
      </c>
      <c r="G399" s="73"/>
      <c r="H399" s="73">
        <v>237.41</v>
      </c>
      <c r="I399" s="73"/>
      <c r="J399" s="73"/>
      <c r="K399" s="123" t="s">
        <v>129</v>
      </c>
    </row>
    <row r="400" spans="1:11" s="66" customFormat="1" ht="38.25" x14ac:dyDescent="0.25">
      <c r="A400" s="72">
        <v>113</v>
      </c>
      <c r="B400" s="14" t="s">
        <v>499</v>
      </c>
      <c r="C400" s="35" t="s">
        <v>506</v>
      </c>
      <c r="D400" s="14" t="s">
        <v>507</v>
      </c>
      <c r="E400" s="14" t="s">
        <v>368</v>
      </c>
      <c r="F400" s="73">
        <f t="shared" si="6"/>
        <v>572.73833000000002</v>
      </c>
      <c r="G400" s="73"/>
      <c r="H400" s="73">
        <v>572.73833000000002</v>
      </c>
      <c r="I400" s="73"/>
      <c r="J400" s="73"/>
      <c r="K400" s="123" t="s">
        <v>129</v>
      </c>
    </row>
    <row r="401" spans="1:11" s="66" customFormat="1" ht="38.25" x14ac:dyDescent="0.25">
      <c r="A401" s="72">
        <v>114</v>
      </c>
      <c r="B401" s="14" t="s">
        <v>499</v>
      </c>
      <c r="C401" s="35" t="s">
        <v>508</v>
      </c>
      <c r="D401" s="14" t="s">
        <v>509</v>
      </c>
      <c r="E401" s="14" t="s">
        <v>368</v>
      </c>
      <c r="F401" s="73">
        <f t="shared" si="6"/>
        <v>236.30667</v>
      </c>
      <c r="G401" s="73"/>
      <c r="H401" s="73">
        <v>236.30667</v>
      </c>
      <c r="I401" s="73"/>
      <c r="J401" s="73"/>
      <c r="K401" s="123" t="s">
        <v>129</v>
      </c>
    </row>
    <row r="402" spans="1:11" s="66" customFormat="1" ht="38.25" x14ac:dyDescent="0.25">
      <c r="A402" s="8">
        <v>115</v>
      </c>
      <c r="B402" s="14" t="s">
        <v>499</v>
      </c>
      <c r="C402" s="35" t="s">
        <v>510</v>
      </c>
      <c r="D402" s="14" t="s">
        <v>511</v>
      </c>
      <c r="E402" s="14" t="s">
        <v>368</v>
      </c>
      <c r="F402" s="73">
        <f t="shared" si="6"/>
        <v>679.73333000000002</v>
      </c>
      <c r="G402" s="73"/>
      <c r="H402" s="73">
        <v>679.73333000000002</v>
      </c>
      <c r="I402" s="73"/>
      <c r="J402" s="73"/>
      <c r="K402" s="123" t="s">
        <v>129</v>
      </c>
    </row>
    <row r="403" spans="1:11" s="66" customFormat="1" ht="38.25" x14ac:dyDescent="0.25">
      <c r="A403" s="8">
        <v>116</v>
      </c>
      <c r="B403" s="14" t="s">
        <v>499</v>
      </c>
      <c r="C403" s="35" t="s">
        <v>512</v>
      </c>
      <c r="D403" s="14" t="s">
        <v>511</v>
      </c>
      <c r="E403" s="14" t="s">
        <v>368</v>
      </c>
      <c r="F403" s="73">
        <f t="shared" si="6"/>
        <v>261.96667000000002</v>
      </c>
      <c r="G403" s="73"/>
      <c r="H403" s="73">
        <v>261.96667000000002</v>
      </c>
      <c r="I403" s="73"/>
      <c r="J403" s="73"/>
      <c r="K403" s="123" t="s">
        <v>129</v>
      </c>
    </row>
    <row r="404" spans="1:11" s="66" customFormat="1" ht="63.75" x14ac:dyDescent="0.25">
      <c r="A404" s="72">
        <v>117</v>
      </c>
      <c r="B404" s="14" t="s">
        <v>520</v>
      </c>
      <c r="C404" s="69" t="s">
        <v>537</v>
      </c>
      <c r="D404" s="14" t="s">
        <v>522</v>
      </c>
      <c r="E404" s="14" t="s">
        <v>368</v>
      </c>
      <c r="F404" s="73">
        <f t="shared" si="6"/>
        <v>750</v>
      </c>
      <c r="G404" s="73"/>
      <c r="H404" s="73">
        <v>750</v>
      </c>
      <c r="I404" s="73"/>
      <c r="J404" s="73"/>
      <c r="K404" s="59" t="s">
        <v>401</v>
      </c>
    </row>
    <row r="405" spans="1:11" s="66" customFormat="1" ht="25.5" x14ac:dyDescent="0.25">
      <c r="A405" s="72">
        <v>118</v>
      </c>
      <c r="B405" s="14" t="s">
        <v>520</v>
      </c>
      <c r="C405" s="69" t="s">
        <v>537</v>
      </c>
      <c r="D405" s="14" t="s">
        <v>36</v>
      </c>
      <c r="E405" s="14" t="s">
        <v>368</v>
      </c>
      <c r="F405" s="73">
        <f t="shared" si="6"/>
        <v>1100</v>
      </c>
      <c r="G405" s="73"/>
      <c r="H405" s="73">
        <v>1100</v>
      </c>
      <c r="I405" s="73"/>
      <c r="J405" s="73"/>
      <c r="K405" s="59" t="s">
        <v>401</v>
      </c>
    </row>
    <row r="406" spans="1:11" s="66" customFormat="1" ht="25.5" x14ac:dyDescent="0.25">
      <c r="A406" s="8">
        <v>119</v>
      </c>
      <c r="B406" s="14" t="s">
        <v>520</v>
      </c>
      <c r="C406" s="69" t="s">
        <v>537</v>
      </c>
      <c r="D406" s="14" t="s">
        <v>525</v>
      </c>
      <c r="E406" s="14" t="s">
        <v>368</v>
      </c>
      <c r="F406" s="73">
        <f t="shared" si="6"/>
        <v>400</v>
      </c>
      <c r="G406" s="73"/>
      <c r="H406" s="73">
        <v>400</v>
      </c>
      <c r="I406" s="73"/>
      <c r="J406" s="73"/>
      <c r="K406" s="59" t="s">
        <v>401</v>
      </c>
    </row>
    <row r="407" spans="1:11" s="66" customFormat="1" ht="25.5" x14ac:dyDescent="0.25">
      <c r="A407" s="8">
        <v>120</v>
      </c>
      <c r="B407" s="14" t="s">
        <v>520</v>
      </c>
      <c r="C407" s="69" t="s">
        <v>537</v>
      </c>
      <c r="D407" s="14" t="s">
        <v>527</v>
      </c>
      <c r="E407" s="14" t="s">
        <v>368</v>
      </c>
      <c r="F407" s="73">
        <f t="shared" si="6"/>
        <v>1600</v>
      </c>
      <c r="G407" s="73"/>
      <c r="H407" s="73">
        <v>1600</v>
      </c>
      <c r="I407" s="73"/>
      <c r="J407" s="73"/>
      <c r="K407" s="59" t="s">
        <v>401</v>
      </c>
    </row>
    <row r="408" spans="1:11" s="66" customFormat="1" ht="25.5" x14ac:dyDescent="0.25">
      <c r="A408" s="72">
        <v>121</v>
      </c>
      <c r="B408" s="14" t="s">
        <v>520</v>
      </c>
      <c r="C408" s="69" t="s">
        <v>537</v>
      </c>
      <c r="D408" s="14" t="s">
        <v>529</v>
      </c>
      <c r="E408" s="14" t="s">
        <v>368</v>
      </c>
      <c r="F408" s="73">
        <f t="shared" si="6"/>
        <v>13000</v>
      </c>
      <c r="G408" s="73"/>
      <c r="H408" s="73">
        <v>13000</v>
      </c>
      <c r="I408" s="73"/>
      <c r="J408" s="73"/>
      <c r="K408" s="120" t="s">
        <v>118</v>
      </c>
    </row>
    <row r="409" spans="1:11" s="66" customFormat="1" ht="25.5" x14ac:dyDescent="0.25">
      <c r="A409" s="72">
        <v>122</v>
      </c>
      <c r="B409" s="14" t="s">
        <v>520</v>
      </c>
      <c r="C409" s="69" t="s">
        <v>537</v>
      </c>
      <c r="D409" s="14" t="s">
        <v>536</v>
      </c>
      <c r="E409" s="14" t="s">
        <v>368</v>
      </c>
      <c r="F409" s="73">
        <f t="shared" si="6"/>
        <v>100</v>
      </c>
      <c r="G409" s="73"/>
      <c r="H409" s="73">
        <v>100</v>
      </c>
      <c r="I409" s="73"/>
      <c r="J409" s="73"/>
      <c r="K409" s="59" t="s">
        <v>401</v>
      </c>
    </row>
    <row r="410" spans="1:11" s="66" customFormat="1" ht="25.5" x14ac:dyDescent="0.25">
      <c r="A410" s="8">
        <v>123</v>
      </c>
      <c r="B410" s="14" t="s">
        <v>520</v>
      </c>
      <c r="C410" s="69" t="s">
        <v>537</v>
      </c>
      <c r="D410" s="14" t="s">
        <v>531</v>
      </c>
      <c r="E410" s="14" t="s">
        <v>368</v>
      </c>
      <c r="F410" s="73">
        <f t="shared" si="6"/>
        <v>3100</v>
      </c>
      <c r="G410" s="73"/>
      <c r="H410" s="73">
        <v>3100</v>
      </c>
      <c r="I410" s="73"/>
      <c r="J410" s="73"/>
      <c r="K410" s="59" t="s">
        <v>401</v>
      </c>
    </row>
    <row r="411" spans="1:11" s="66" customFormat="1" ht="25.5" x14ac:dyDescent="0.25">
      <c r="A411" s="8">
        <v>124</v>
      </c>
      <c r="B411" s="14" t="s">
        <v>520</v>
      </c>
      <c r="C411" s="69" t="s">
        <v>537</v>
      </c>
      <c r="D411" s="14" t="s">
        <v>533</v>
      </c>
      <c r="E411" s="14" t="s">
        <v>82</v>
      </c>
      <c r="F411" s="73">
        <f t="shared" si="6"/>
        <v>300</v>
      </c>
      <c r="G411" s="73"/>
      <c r="H411" s="73">
        <v>300</v>
      </c>
      <c r="I411" s="73"/>
      <c r="J411" s="73"/>
      <c r="K411" s="59" t="s">
        <v>404</v>
      </c>
    </row>
    <row r="412" spans="1:11" s="66" customFormat="1" ht="25.5" x14ac:dyDescent="0.25">
      <c r="A412" s="72">
        <v>125</v>
      </c>
      <c r="B412" s="14" t="s">
        <v>520</v>
      </c>
      <c r="C412" s="69" t="s">
        <v>537</v>
      </c>
      <c r="D412" s="14" t="s">
        <v>534</v>
      </c>
      <c r="E412" s="14" t="s">
        <v>82</v>
      </c>
      <c r="F412" s="73">
        <f t="shared" si="6"/>
        <v>250</v>
      </c>
      <c r="G412" s="73"/>
      <c r="H412" s="73">
        <v>250</v>
      </c>
      <c r="I412" s="73"/>
      <c r="J412" s="73"/>
      <c r="K412" s="59" t="s">
        <v>404</v>
      </c>
    </row>
    <row r="413" spans="1:11" s="66" customFormat="1" ht="25.5" x14ac:dyDescent="0.25">
      <c r="A413" s="72">
        <v>126</v>
      </c>
      <c r="B413" s="14" t="s">
        <v>548</v>
      </c>
      <c r="C413" s="69" t="s">
        <v>549</v>
      </c>
      <c r="D413" s="14" t="s">
        <v>540</v>
      </c>
      <c r="E413" s="14" t="s">
        <v>368</v>
      </c>
      <c r="F413" s="73">
        <f t="shared" si="6"/>
        <v>3612</v>
      </c>
      <c r="G413" s="73"/>
      <c r="H413" s="73">
        <v>3612</v>
      </c>
      <c r="I413" s="73"/>
      <c r="J413" s="73"/>
      <c r="K413" s="59" t="s">
        <v>455</v>
      </c>
    </row>
    <row r="414" spans="1:11" s="66" customFormat="1" ht="63.75" x14ac:dyDescent="0.25">
      <c r="A414" s="8">
        <v>127</v>
      </c>
      <c r="B414" s="14" t="s">
        <v>548</v>
      </c>
      <c r="C414" s="69" t="s">
        <v>550</v>
      </c>
      <c r="D414" s="14" t="s">
        <v>542</v>
      </c>
      <c r="E414" s="14" t="s">
        <v>368</v>
      </c>
      <c r="F414" s="73">
        <f t="shared" si="6"/>
        <v>3000</v>
      </c>
      <c r="G414" s="73"/>
      <c r="H414" s="73">
        <v>3000</v>
      </c>
      <c r="I414" s="73"/>
      <c r="J414" s="73"/>
      <c r="K414" s="59" t="s">
        <v>455</v>
      </c>
    </row>
    <row r="415" spans="1:11" s="66" customFormat="1" ht="25.5" x14ac:dyDescent="0.25">
      <c r="A415" s="8">
        <v>128</v>
      </c>
      <c r="B415" s="14" t="s">
        <v>548</v>
      </c>
      <c r="C415" s="69" t="s">
        <v>551</v>
      </c>
      <c r="D415" s="14" t="s">
        <v>36</v>
      </c>
      <c r="E415" s="14" t="s">
        <v>368</v>
      </c>
      <c r="F415" s="73">
        <f t="shared" si="6"/>
        <v>3900</v>
      </c>
      <c r="G415" s="73"/>
      <c r="H415" s="73">
        <v>3900</v>
      </c>
      <c r="I415" s="73"/>
      <c r="J415" s="73"/>
      <c r="K415" s="59" t="s">
        <v>455</v>
      </c>
    </row>
    <row r="416" spans="1:11" s="66" customFormat="1" ht="25.5" x14ac:dyDescent="0.25">
      <c r="A416" s="72">
        <v>129</v>
      </c>
      <c r="B416" s="14" t="s">
        <v>555</v>
      </c>
      <c r="C416" s="69" t="s">
        <v>561</v>
      </c>
      <c r="D416" s="14" t="s">
        <v>77</v>
      </c>
      <c r="E416" s="14" t="s">
        <v>368</v>
      </c>
      <c r="F416" s="73">
        <f t="shared" si="6"/>
        <v>12580.6</v>
      </c>
      <c r="G416" s="73"/>
      <c r="H416" s="73">
        <v>12580.6</v>
      </c>
      <c r="I416" s="73"/>
      <c r="J416" s="73"/>
      <c r="K416" s="59" t="s">
        <v>401</v>
      </c>
    </row>
    <row r="417" spans="1:13" s="66" customFormat="1" ht="25.5" x14ac:dyDescent="0.25">
      <c r="A417" s="72">
        <v>130</v>
      </c>
      <c r="B417" s="14" t="s">
        <v>568</v>
      </c>
      <c r="C417" s="24" t="s">
        <v>580</v>
      </c>
      <c r="D417" s="14" t="s">
        <v>95</v>
      </c>
      <c r="E417" s="14" t="s">
        <v>368</v>
      </c>
      <c r="F417" s="73">
        <f t="shared" si="6"/>
        <v>6700.2</v>
      </c>
      <c r="G417" s="73"/>
      <c r="H417" s="73">
        <v>6700.2</v>
      </c>
      <c r="I417" s="73"/>
      <c r="J417" s="73"/>
      <c r="K417" s="120" t="s">
        <v>118</v>
      </c>
      <c r="L417" s="37"/>
    </row>
    <row r="418" spans="1:13" s="66" customFormat="1" ht="25.5" x14ac:dyDescent="0.25">
      <c r="A418" s="8">
        <v>131</v>
      </c>
      <c r="B418" s="14" t="s">
        <v>568</v>
      </c>
      <c r="C418" s="24" t="s">
        <v>581</v>
      </c>
      <c r="D418" s="14" t="s">
        <v>571</v>
      </c>
      <c r="E418" s="14" t="s">
        <v>368</v>
      </c>
      <c r="F418" s="73">
        <f t="shared" si="6"/>
        <v>12781.5</v>
      </c>
      <c r="G418" s="73"/>
      <c r="H418" s="73">
        <v>12781.5</v>
      </c>
      <c r="I418" s="73"/>
      <c r="J418" s="73"/>
      <c r="K418" s="120" t="s">
        <v>118</v>
      </c>
      <c r="L418" s="37"/>
    </row>
    <row r="419" spans="1:13" s="66" customFormat="1" ht="51" x14ac:dyDescent="0.25">
      <c r="A419" s="8">
        <v>132</v>
      </c>
      <c r="B419" s="14" t="s">
        <v>568</v>
      </c>
      <c r="C419" s="69" t="s">
        <v>582</v>
      </c>
      <c r="D419" s="14" t="s">
        <v>583</v>
      </c>
      <c r="E419" s="14" t="s">
        <v>368</v>
      </c>
      <c r="F419" s="73">
        <f t="shared" si="6"/>
        <v>5378.2</v>
      </c>
      <c r="G419" s="73"/>
      <c r="H419" s="73">
        <v>5378.2</v>
      </c>
      <c r="I419" s="73"/>
      <c r="J419" s="73"/>
      <c r="K419" s="120" t="s">
        <v>118</v>
      </c>
      <c r="L419" s="37"/>
      <c r="M419" s="70"/>
    </row>
    <row r="420" spans="1:13" s="66" customFormat="1" ht="25.5" x14ac:dyDescent="0.25">
      <c r="A420" s="72">
        <v>133</v>
      </c>
      <c r="B420" s="14" t="s">
        <v>604</v>
      </c>
      <c r="C420" s="38" t="s">
        <v>605</v>
      </c>
      <c r="D420" s="14" t="s">
        <v>606</v>
      </c>
      <c r="E420" s="14" t="s">
        <v>368</v>
      </c>
      <c r="F420" s="73">
        <f t="shared" si="6"/>
        <v>14500</v>
      </c>
      <c r="G420" s="73"/>
      <c r="H420" s="73">
        <v>14500</v>
      </c>
      <c r="I420" s="73"/>
      <c r="J420" s="73"/>
      <c r="K420" s="122" t="s">
        <v>463</v>
      </c>
    </row>
    <row r="421" spans="1:13" s="66" customFormat="1" ht="38.25" x14ac:dyDescent="0.25">
      <c r="A421" s="72">
        <v>134</v>
      </c>
      <c r="B421" s="14" t="s">
        <v>604</v>
      </c>
      <c r="C421" s="38" t="s">
        <v>607</v>
      </c>
      <c r="D421" s="14" t="s">
        <v>608</v>
      </c>
      <c r="E421" s="14" t="s">
        <v>368</v>
      </c>
      <c r="F421" s="73">
        <f t="shared" si="6"/>
        <v>6000</v>
      </c>
      <c r="G421" s="73"/>
      <c r="H421" s="73">
        <v>6000</v>
      </c>
      <c r="I421" s="73"/>
      <c r="J421" s="73"/>
      <c r="K421" s="122" t="s">
        <v>706</v>
      </c>
    </row>
    <row r="422" spans="1:13" s="66" customFormat="1" ht="25.5" x14ac:dyDescent="0.25">
      <c r="A422" s="8">
        <v>135</v>
      </c>
      <c r="B422" s="14" t="s">
        <v>604</v>
      </c>
      <c r="C422" s="38" t="s">
        <v>609</v>
      </c>
      <c r="D422" s="14" t="s">
        <v>573</v>
      </c>
      <c r="E422" s="14" t="s">
        <v>368</v>
      </c>
      <c r="F422" s="73">
        <f t="shared" si="6"/>
        <v>13000</v>
      </c>
      <c r="G422" s="73"/>
      <c r="H422" s="73">
        <v>13000</v>
      </c>
      <c r="I422" s="73"/>
      <c r="J422" s="73"/>
      <c r="K422" s="122" t="s">
        <v>463</v>
      </c>
    </row>
    <row r="423" spans="1:13" s="66" customFormat="1" ht="25.5" x14ac:dyDescent="0.25">
      <c r="A423" s="8">
        <v>136</v>
      </c>
      <c r="B423" s="14" t="s">
        <v>604</v>
      </c>
      <c r="C423" s="38" t="s">
        <v>610</v>
      </c>
      <c r="D423" s="14" t="s">
        <v>611</v>
      </c>
      <c r="E423" s="14" t="s">
        <v>368</v>
      </c>
      <c r="F423" s="73">
        <f t="shared" si="6"/>
        <v>6500</v>
      </c>
      <c r="G423" s="73"/>
      <c r="H423" s="73">
        <v>6500</v>
      </c>
      <c r="I423" s="73"/>
      <c r="J423" s="73"/>
      <c r="K423" s="122" t="s">
        <v>470</v>
      </c>
    </row>
    <row r="424" spans="1:13" s="66" customFormat="1" ht="25.5" x14ac:dyDescent="0.25">
      <c r="A424" s="72">
        <v>137</v>
      </c>
      <c r="B424" s="14" t="s">
        <v>615</v>
      </c>
      <c r="C424" s="69" t="s">
        <v>616</v>
      </c>
      <c r="D424" s="14" t="s">
        <v>617</v>
      </c>
      <c r="E424" s="14" t="s">
        <v>368</v>
      </c>
      <c r="F424" s="73">
        <f t="shared" si="6"/>
        <v>13915.5</v>
      </c>
      <c r="G424" s="73"/>
      <c r="H424" s="73">
        <v>13915.5</v>
      </c>
      <c r="I424" s="73"/>
      <c r="J424" s="73"/>
      <c r="K424" s="59" t="s">
        <v>38</v>
      </c>
    </row>
    <row r="425" spans="1:13" s="66" customFormat="1" ht="25.5" x14ac:dyDescent="0.25">
      <c r="A425" s="72">
        <v>138</v>
      </c>
      <c r="B425" s="14" t="s">
        <v>615</v>
      </c>
      <c r="C425" s="69" t="s">
        <v>616</v>
      </c>
      <c r="D425" s="14" t="s">
        <v>617</v>
      </c>
      <c r="E425" s="14" t="s">
        <v>368</v>
      </c>
      <c r="F425" s="73">
        <f t="shared" si="6"/>
        <v>13915.5</v>
      </c>
      <c r="G425" s="73"/>
      <c r="H425" s="73">
        <v>13915.5</v>
      </c>
      <c r="I425" s="73"/>
      <c r="J425" s="73"/>
      <c r="K425" s="122" t="s">
        <v>463</v>
      </c>
    </row>
    <row r="426" spans="1:13" s="66" customFormat="1" ht="25.5" x14ac:dyDescent="0.25">
      <c r="A426" s="8">
        <v>139</v>
      </c>
      <c r="B426" s="14" t="s">
        <v>615</v>
      </c>
      <c r="C426" s="69" t="s">
        <v>620</v>
      </c>
      <c r="D426" s="14" t="s">
        <v>621</v>
      </c>
      <c r="E426" s="14" t="s">
        <v>368</v>
      </c>
      <c r="F426" s="73">
        <f t="shared" si="6"/>
        <v>350</v>
      </c>
      <c r="G426" s="73"/>
      <c r="H426" s="73">
        <v>350</v>
      </c>
      <c r="I426" s="73"/>
      <c r="J426" s="73"/>
      <c r="K426" s="59" t="s">
        <v>401</v>
      </c>
    </row>
    <row r="427" spans="1:13" s="66" customFormat="1" ht="25.5" x14ac:dyDescent="0.25">
      <c r="A427" s="8">
        <v>140</v>
      </c>
      <c r="B427" s="14" t="s">
        <v>615</v>
      </c>
      <c r="C427" s="69" t="s">
        <v>622</v>
      </c>
      <c r="D427" s="14" t="s">
        <v>623</v>
      </c>
      <c r="E427" s="14" t="s">
        <v>368</v>
      </c>
      <c r="F427" s="73">
        <f t="shared" si="6"/>
        <v>800</v>
      </c>
      <c r="G427" s="73"/>
      <c r="H427" s="73">
        <v>800</v>
      </c>
      <c r="I427" s="73"/>
      <c r="J427" s="73"/>
      <c r="K427" s="59" t="s">
        <v>401</v>
      </c>
    </row>
    <row r="428" spans="1:13" s="66" customFormat="1" ht="25.5" x14ac:dyDescent="0.25">
      <c r="A428" s="72">
        <v>141</v>
      </c>
      <c r="B428" s="14" t="s">
        <v>615</v>
      </c>
      <c r="C428" s="69" t="s">
        <v>626</v>
      </c>
      <c r="D428" s="14" t="s">
        <v>627</v>
      </c>
      <c r="E428" s="14" t="s">
        <v>368</v>
      </c>
      <c r="F428" s="73">
        <f t="shared" si="6"/>
        <v>600</v>
      </c>
      <c r="G428" s="73"/>
      <c r="H428" s="73">
        <v>600</v>
      </c>
      <c r="I428" s="73"/>
      <c r="J428" s="73"/>
      <c r="K428" s="59" t="s">
        <v>404</v>
      </c>
    </row>
    <row r="429" spans="1:13" s="66" customFormat="1" ht="25.5" x14ac:dyDescent="0.25">
      <c r="A429" s="72">
        <v>142</v>
      </c>
      <c r="B429" s="14" t="s">
        <v>615</v>
      </c>
      <c r="C429" s="69" t="s">
        <v>628</v>
      </c>
      <c r="D429" s="14" t="s">
        <v>629</v>
      </c>
      <c r="E429" s="14" t="s">
        <v>368</v>
      </c>
      <c r="F429" s="73">
        <f t="shared" si="6"/>
        <v>1200</v>
      </c>
      <c r="G429" s="73"/>
      <c r="H429" s="73">
        <v>1200</v>
      </c>
      <c r="I429" s="73"/>
      <c r="J429" s="73"/>
      <c r="K429" s="59" t="s">
        <v>404</v>
      </c>
    </row>
    <row r="430" spans="1:13" s="66" customFormat="1" ht="25.5" x14ac:dyDescent="0.25">
      <c r="A430" s="8">
        <v>143</v>
      </c>
      <c r="B430" s="14" t="s">
        <v>615</v>
      </c>
      <c r="C430" s="69" t="s">
        <v>630</v>
      </c>
      <c r="D430" s="14" t="s">
        <v>631</v>
      </c>
      <c r="E430" s="14" t="s">
        <v>368</v>
      </c>
      <c r="F430" s="73">
        <f t="shared" si="6"/>
        <v>1200</v>
      </c>
      <c r="G430" s="73"/>
      <c r="H430" s="73">
        <v>1200</v>
      </c>
      <c r="I430" s="73"/>
      <c r="J430" s="73"/>
      <c r="K430" s="59" t="s">
        <v>404</v>
      </c>
    </row>
    <row r="431" spans="1:13" s="66" customFormat="1" ht="89.25" x14ac:dyDescent="0.25">
      <c r="A431" s="8">
        <v>144</v>
      </c>
      <c r="B431" s="14" t="s">
        <v>632</v>
      </c>
      <c r="C431" s="59" t="s">
        <v>639</v>
      </c>
      <c r="D431" s="14" t="s">
        <v>638</v>
      </c>
      <c r="E431" s="14" t="s">
        <v>368</v>
      </c>
      <c r="F431" s="73">
        <f t="shared" si="6"/>
        <v>17564.8</v>
      </c>
      <c r="G431" s="73"/>
      <c r="H431" s="73">
        <v>5688.5</v>
      </c>
      <c r="I431" s="73">
        <v>11876.3</v>
      </c>
      <c r="J431" s="73"/>
      <c r="K431" s="59" t="s">
        <v>406</v>
      </c>
    </row>
    <row r="432" spans="1:13" s="66" customFormat="1" ht="25.5" x14ac:dyDescent="0.25">
      <c r="A432" s="72">
        <v>145</v>
      </c>
      <c r="B432" s="14" t="s">
        <v>640</v>
      </c>
      <c r="C432" s="41" t="s">
        <v>645</v>
      </c>
      <c r="D432" s="14" t="s">
        <v>642</v>
      </c>
      <c r="E432" s="14" t="s">
        <v>368</v>
      </c>
      <c r="F432" s="73">
        <f t="shared" si="6"/>
        <v>2175</v>
      </c>
      <c r="G432" s="73"/>
      <c r="H432" s="73">
        <v>2175</v>
      </c>
      <c r="I432" s="73"/>
      <c r="J432" s="73"/>
      <c r="K432" s="59" t="s">
        <v>38</v>
      </c>
    </row>
    <row r="433" spans="1:11" s="66" customFormat="1" ht="25.5" x14ac:dyDescent="0.25">
      <c r="A433" s="72">
        <v>146</v>
      </c>
      <c r="B433" s="14" t="s">
        <v>640</v>
      </c>
      <c r="C433" s="41" t="s">
        <v>646</v>
      </c>
      <c r="D433" s="14" t="s">
        <v>644</v>
      </c>
      <c r="E433" s="14" t="s">
        <v>368</v>
      </c>
      <c r="F433" s="73">
        <f t="shared" si="6"/>
        <v>6530</v>
      </c>
      <c r="G433" s="73"/>
      <c r="H433" s="73">
        <v>6530</v>
      </c>
      <c r="I433" s="73"/>
      <c r="J433" s="73"/>
      <c r="K433" s="59" t="s">
        <v>38</v>
      </c>
    </row>
    <row r="434" spans="1:11" s="66" customFormat="1" ht="38.25" x14ac:dyDescent="0.25">
      <c r="A434" s="8">
        <v>147</v>
      </c>
      <c r="B434" s="14" t="s">
        <v>649</v>
      </c>
      <c r="C434" s="42" t="s">
        <v>654</v>
      </c>
      <c r="D434" s="14" t="s">
        <v>95</v>
      </c>
      <c r="E434" s="14" t="s">
        <v>368</v>
      </c>
      <c r="F434" s="73">
        <f t="shared" si="6"/>
        <v>3065.5</v>
      </c>
      <c r="G434" s="73"/>
      <c r="H434" s="73">
        <v>3065.5</v>
      </c>
      <c r="I434" s="73"/>
      <c r="J434" s="73"/>
      <c r="K434" s="59" t="s">
        <v>455</v>
      </c>
    </row>
    <row r="435" spans="1:11" s="66" customFormat="1" ht="127.5" x14ac:dyDescent="0.25">
      <c r="A435" s="8">
        <v>148</v>
      </c>
      <c r="B435" s="14" t="s">
        <v>649</v>
      </c>
      <c r="C435" s="42" t="s">
        <v>655</v>
      </c>
      <c r="D435" s="14" t="s">
        <v>652</v>
      </c>
      <c r="E435" s="14" t="s">
        <v>82</v>
      </c>
      <c r="F435" s="73">
        <f t="shared" si="6"/>
        <v>264.5</v>
      </c>
      <c r="G435" s="73"/>
      <c r="H435" s="73">
        <v>264.5</v>
      </c>
      <c r="I435" s="73"/>
      <c r="J435" s="73"/>
      <c r="K435" s="59" t="s">
        <v>455</v>
      </c>
    </row>
    <row r="436" spans="1:11" s="66" customFormat="1" ht="38.25" x14ac:dyDescent="0.25">
      <c r="A436" s="72">
        <v>149</v>
      </c>
      <c r="B436" s="14" t="s">
        <v>649</v>
      </c>
      <c r="C436" s="69" t="s">
        <v>656</v>
      </c>
      <c r="D436" s="14" t="s">
        <v>36</v>
      </c>
      <c r="E436" s="14" t="s">
        <v>82</v>
      </c>
      <c r="F436" s="73">
        <f t="shared" si="6"/>
        <v>1800</v>
      </c>
      <c r="G436" s="73"/>
      <c r="H436" s="73">
        <v>1800</v>
      </c>
      <c r="I436" s="73"/>
      <c r="J436" s="73"/>
      <c r="K436" s="59" t="s">
        <v>455</v>
      </c>
    </row>
    <row r="437" spans="1:11" s="66" customFormat="1" ht="25.5" x14ac:dyDescent="0.25">
      <c r="A437" s="72">
        <v>150</v>
      </c>
      <c r="B437" s="14" t="s">
        <v>660</v>
      </c>
      <c r="C437" s="60" t="s">
        <v>695</v>
      </c>
      <c r="D437" s="14" t="s">
        <v>664</v>
      </c>
      <c r="E437" s="14" t="s">
        <v>368</v>
      </c>
      <c r="F437" s="73">
        <f t="shared" si="6"/>
        <v>3524</v>
      </c>
      <c r="G437" s="73"/>
      <c r="H437" s="73">
        <v>3524</v>
      </c>
      <c r="I437" s="73"/>
      <c r="J437" s="73"/>
      <c r="K437" s="59" t="s">
        <v>404</v>
      </c>
    </row>
    <row r="438" spans="1:11" s="66" customFormat="1" ht="51" x14ac:dyDescent="0.25">
      <c r="A438" s="8">
        <v>151</v>
      </c>
      <c r="B438" s="14" t="s">
        <v>660</v>
      </c>
      <c r="C438" s="60" t="s">
        <v>696</v>
      </c>
      <c r="D438" s="14" t="s">
        <v>697</v>
      </c>
      <c r="E438" s="14" t="s">
        <v>368</v>
      </c>
      <c r="F438" s="73">
        <f t="shared" si="6"/>
        <v>200</v>
      </c>
      <c r="G438" s="73"/>
      <c r="H438" s="73">
        <v>200</v>
      </c>
      <c r="I438" s="73"/>
      <c r="J438" s="73"/>
      <c r="K438" s="59" t="s">
        <v>406</v>
      </c>
    </row>
    <row r="439" spans="1:11" s="66" customFormat="1" ht="76.5" x14ac:dyDescent="0.25">
      <c r="A439" s="8">
        <v>152</v>
      </c>
      <c r="B439" s="14" t="s">
        <v>660</v>
      </c>
      <c r="C439" s="60" t="s">
        <v>698</v>
      </c>
      <c r="D439" s="14" t="s">
        <v>699</v>
      </c>
      <c r="E439" s="14" t="s">
        <v>368</v>
      </c>
      <c r="F439" s="73">
        <f t="shared" si="6"/>
        <v>650</v>
      </c>
      <c r="G439" s="73"/>
      <c r="H439" s="73">
        <v>650</v>
      </c>
      <c r="I439" s="73"/>
      <c r="J439" s="73"/>
      <c r="K439" s="59" t="s">
        <v>38</v>
      </c>
    </row>
    <row r="440" spans="1:11" s="66" customFormat="1" ht="51" x14ac:dyDescent="0.25">
      <c r="A440" s="72">
        <v>153</v>
      </c>
      <c r="B440" s="14" t="s">
        <v>660</v>
      </c>
      <c r="C440" s="60" t="s">
        <v>700</v>
      </c>
      <c r="D440" s="14" t="s">
        <v>701</v>
      </c>
      <c r="E440" s="14" t="s">
        <v>368</v>
      </c>
      <c r="F440" s="73">
        <f t="shared" si="6"/>
        <v>5500</v>
      </c>
      <c r="G440" s="73"/>
      <c r="H440" s="73">
        <v>5500</v>
      </c>
      <c r="I440" s="73"/>
      <c r="J440" s="73"/>
      <c r="K440" s="59" t="s">
        <v>38</v>
      </c>
    </row>
    <row r="441" spans="1:11" s="66" customFormat="1" x14ac:dyDescent="0.25">
      <c r="A441" s="72">
        <v>154</v>
      </c>
      <c r="B441" s="14" t="s">
        <v>660</v>
      </c>
      <c r="C441" s="60" t="s">
        <v>702</v>
      </c>
      <c r="D441" s="14" t="s">
        <v>670</v>
      </c>
      <c r="E441" s="14" t="s">
        <v>368</v>
      </c>
      <c r="F441" s="73">
        <f t="shared" si="6"/>
        <v>1400</v>
      </c>
      <c r="G441" s="73"/>
      <c r="H441" s="73">
        <v>1400</v>
      </c>
      <c r="I441" s="73"/>
      <c r="J441" s="73"/>
      <c r="K441" s="59" t="s">
        <v>404</v>
      </c>
    </row>
    <row r="442" spans="1:11" s="66" customFormat="1" x14ac:dyDescent="0.25">
      <c r="A442" s="8">
        <v>155</v>
      </c>
      <c r="B442" s="14" t="s">
        <v>660</v>
      </c>
      <c r="C442" s="60" t="s">
        <v>703</v>
      </c>
      <c r="D442" s="14" t="s">
        <v>621</v>
      </c>
      <c r="E442" s="14" t="s">
        <v>368</v>
      </c>
      <c r="F442" s="73">
        <f t="shared" si="6"/>
        <v>1000</v>
      </c>
      <c r="G442" s="73"/>
      <c r="H442" s="73">
        <v>1000</v>
      </c>
      <c r="I442" s="73"/>
      <c r="J442" s="73"/>
      <c r="K442" s="59" t="s">
        <v>404</v>
      </c>
    </row>
    <row r="443" spans="1:11" s="66" customFormat="1" ht="51" x14ac:dyDescent="0.25">
      <c r="A443" s="8">
        <v>156</v>
      </c>
      <c r="B443" s="14" t="s">
        <v>660</v>
      </c>
      <c r="C443" s="60" t="s">
        <v>704</v>
      </c>
      <c r="D443" s="14" t="s">
        <v>705</v>
      </c>
      <c r="E443" s="14" t="s">
        <v>368</v>
      </c>
      <c r="F443" s="73">
        <f t="shared" si="6"/>
        <v>2200</v>
      </c>
      <c r="G443" s="73"/>
      <c r="H443" s="73"/>
      <c r="I443" s="73">
        <v>2200</v>
      </c>
      <c r="J443" s="73"/>
      <c r="K443" s="59" t="s">
        <v>706</v>
      </c>
    </row>
    <row r="444" spans="1:11" s="66" customFormat="1" ht="114.75" x14ac:dyDescent="0.25">
      <c r="A444" s="72">
        <v>157</v>
      </c>
      <c r="B444" s="14" t="s">
        <v>660</v>
      </c>
      <c r="C444" s="60" t="s">
        <v>707</v>
      </c>
      <c r="D444" s="14" t="s">
        <v>708</v>
      </c>
      <c r="E444" s="14" t="s">
        <v>368</v>
      </c>
      <c r="F444" s="73">
        <f t="shared" si="6"/>
        <v>13000</v>
      </c>
      <c r="G444" s="73"/>
      <c r="H444" s="73"/>
      <c r="I444" s="73">
        <v>13000</v>
      </c>
      <c r="J444" s="73"/>
      <c r="K444" s="59" t="s">
        <v>706</v>
      </c>
    </row>
    <row r="445" spans="1:11" s="66" customFormat="1" ht="38.25" x14ac:dyDescent="0.25">
      <c r="A445" s="72">
        <v>158</v>
      </c>
      <c r="B445" s="14" t="s">
        <v>660</v>
      </c>
      <c r="C445" s="60" t="s">
        <v>709</v>
      </c>
      <c r="D445" s="14" t="s">
        <v>710</v>
      </c>
      <c r="E445" s="14" t="s">
        <v>368</v>
      </c>
      <c r="F445" s="73">
        <f t="shared" si="6"/>
        <v>13000</v>
      </c>
      <c r="G445" s="73"/>
      <c r="H445" s="73"/>
      <c r="I445" s="73">
        <v>13000</v>
      </c>
      <c r="J445" s="73"/>
      <c r="K445" s="59" t="s">
        <v>706</v>
      </c>
    </row>
    <row r="446" spans="1:11" s="66" customFormat="1" ht="25.5" x14ac:dyDescent="0.25">
      <c r="A446" s="8">
        <v>159</v>
      </c>
      <c r="B446" s="14" t="s">
        <v>660</v>
      </c>
      <c r="C446" s="60" t="s">
        <v>711</v>
      </c>
      <c r="D446" s="14" t="s">
        <v>712</v>
      </c>
      <c r="E446" s="14" t="s">
        <v>368</v>
      </c>
      <c r="F446" s="73">
        <f t="shared" si="6"/>
        <v>1000</v>
      </c>
      <c r="G446" s="73"/>
      <c r="H446" s="73"/>
      <c r="I446" s="73">
        <v>1000</v>
      </c>
      <c r="J446" s="73"/>
      <c r="K446" s="59" t="s">
        <v>706</v>
      </c>
    </row>
    <row r="447" spans="1:11" s="66" customFormat="1" ht="51" x14ac:dyDescent="0.25">
      <c r="A447" s="8">
        <v>160</v>
      </c>
      <c r="B447" s="14" t="s">
        <v>660</v>
      </c>
      <c r="C447" s="60" t="s">
        <v>713</v>
      </c>
      <c r="D447" s="14" t="s">
        <v>714</v>
      </c>
      <c r="E447" s="14" t="s">
        <v>368</v>
      </c>
      <c r="F447" s="73">
        <f t="shared" si="6"/>
        <v>1200</v>
      </c>
      <c r="G447" s="73"/>
      <c r="H447" s="73"/>
      <c r="I447" s="73">
        <v>1200</v>
      </c>
      <c r="J447" s="73"/>
      <c r="K447" s="59" t="s">
        <v>706</v>
      </c>
    </row>
    <row r="448" spans="1:11" s="66" customFormat="1" ht="25.5" x14ac:dyDescent="0.25">
      <c r="A448" s="72">
        <v>161</v>
      </c>
      <c r="B448" s="14" t="s">
        <v>660</v>
      </c>
      <c r="C448" s="60" t="s">
        <v>715</v>
      </c>
      <c r="D448" s="14" t="s">
        <v>716</v>
      </c>
      <c r="E448" s="14" t="s">
        <v>368</v>
      </c>
      <c r="F448" s="73">
        <f t="shared" si="6"/>
        <v>300</v>
      </c>
      <c r="G448" s="73"/>
      <c r="H448" s="73"/>
      <c r="I448" s="73">
        <v>300</v>
      </c>
      <c r="J448" s="73"/>
      <c r="K448" s="59" t="s">
        <v>706</v>
      </c>
    </row>
    <row r="449" spans="1:13" s="66" customFormat="1" ht="76.5" x14ac:dyDescent="0.25">
      <c r="A449" s="72">
        <v>162</v>
      </c>
      <c r="B449" s="14" t="s">
        <v>660</v>
      </c>
      <c r="C449" s="60" t="s">
        <v>717</v>
      </c>
      <c r="D449" s="14" t="s">
        <v>718</v>
      </c>
      <c r="E449" s="14" t="s">
        <v>368</v>
      </c>
      <c r="F449" s="73">
        <f t="shared" si="6"/>
        <v>1700</v>
      </c>
      <c r="G449" s="73"/>
      <c r="H449" s="73"/>
      <c r="I449" s="73">
        <v>1700</v>
      </c>
      <c r="J449" s="73"/>
      <c r="K449" s="59" t="s">
        <v>706</v>
      </c>
    </row>
    <row r="450" spans="1:13" s="66" customFormat="1" ht="63.75" x14ac:dyDescent="0.25">
      <c r="A450" s="8">
        <v>163</v>
      </c>
      <c r="B450" s="14" t="s">
        <v>660</v>
      </c>
      <c r="C450" s="60" t="s">
        <v>719</v>
      </c>
      <c r="D450" s="14" t="s">
        <v>720</v>
      </c>
      <c r="E450" s="14" t="s">
        <v>368</v>
      </c>
      <c r="F450" s="73">
        <f t="shared" si="6"/>
        <v>1400</v>
      </c>
      <c r="G450" s="73"/>
      <c r="H450" s="73"/>
      <c r="I450" s="73">
        <v>1400</v>
      </c>
      <c r="J450" s="73"/>
      <c r="K450" s="59" t="s">
        <v>706</v>
      </c>
    </row>
    <row r="451" spans="1:13" s="66" customFormat="1" ht="38.25" x14ac:dyDescent="0.25">
      <c r="A451" s="8">
        <v>164</v>
      </c>
      <c r="B451" s="14" t="s">
        <v>660</v>
      </c>
      <c r="C451" s="60" t="s">
        <v>721</v>
      </c>
      <c r="D451" s="14" t="s">
        <v>722</v>
      </c>
      <c r="E451" s="14" t="s">
        <v>368</v>
      </c>
      <c r="F451" s="73">
        <f t="shared" si="6"/>
        <v>650</v>
      </c>
      <c r="G451" s="73"/>
      <c r="H451" s="73"/>
      <c r="I451" s="73">
        <v>650</v>
      </c>
      <c r="J451" s="73"/>
      <c r="K451" s="59" t="s">
        <v>706</v>
      </c>
    </row>
    <row r="452" spans="1:13" s="66" customFormat="1" ht="51" x14ac:dyDescent="0.25">
      <c r="A452" s="72">
        <v>165</v>
      </c>
      <c r="B452" s="14" t="s">
        <v>660</v>
      </c>
      <c r="C452" s="60" t="s">
        <v>723</v>
      </c>
      <c r="D452" s="14" t="s">
        <v>724</v>
      </c>
      <c r="E452" s="14" t="s">
        <v>82</v>
      </c>
      <c r="F452" s="73">
        <f t="shared" si="6"/>
        <v>900</v>
      </c>
      <c r="G452" s="73"/>
      <c r="H452" s="73"/>
      <c r="I452" s="73">
        <v>900</v>
      </c>
      <c r="J452" s="73"/>
      <c r="K452" s="59" t="s">
        <v>470</v>
      </c>
    </row>
    <row r="453" spans="1:13" s="66" customFormat="1" ht="25.5" x14ac:dyDescent="0.25">
      <c r="A453" s="72">
        <v>166</v>
      </c>
      <c r="B453" s="14" t="s">
        <v>735</v>
      </c>
      <c r="C453" s="67" t="s">
        <v>742</v>
      </c>
      <c r="D453" s="14" t="s">
        <v>77</v>
      </c>
      <c r="E453" s="14" t="s">
        <v>368</v>
      </c>
      <c r="F453" s="73">
        <f t="shared" si="6"/>
        <v>14460.5</v>
      </c>
      <c r="G453" s="73"/>
      <c r="H453" s="73">
        <v>14460.5</v>
      </c>
      <c r="I453" s="73"/>
      <c r="J453" s="73"/>
      <c r="K453" s="59" t="s">
        <v>38</v>
      </c>
    </row>
    <row r="454" spans="1:13" s="66" customFormat="1" ht="25.5" x14ac:dyDescent="0.25">
      <c r="A454" s="8">
        <v>167</v>
      </c>
      <c r="B454" s="14" t="s">
        <v>735</v>
      </c>
      <c r="C454" s="67" t="s">
        <v>743</v>
      </c>
      <c r="D454" s="14" t="s">
        <v>386</v>
      </c>
      <c r="E454" s="14" t="s">
        <v>82</v>
      </c>
      <c r="F454" s="73">
        <f t="shared" si="6"/>
        <v>4900</v>
      </c>
      <c r="G454" s="73"/>
      <c r="H454" s="73">
        <v>4900</v>
      </c>
      <c r="I454" s="73"/>
      <c r="J454" s="73"/>
      <c r="K454" s="59" t="s">
        <v>404</v>
      </c>
    </row>
    <row r="455" spans="1:13" s="66" customFormat="1" ht="25.5" x14ac:dyDescent="0.25">
      <c r="A455" s="8">
        <v>168</v>
      </c>
      <c r="B455" s="14" t="s">
        <v>735</v>
      </c>
      <c r="C455" s="67" t="s">
        <v>744</v>
      </c>
      <c r="D455" s="14" t="s">
        <v>745</v>
      </c>
      <c r="E455" s="14" t="s">
        <v>368</v>
      </c>
      <c r="F455" s="73">
        <f t="shared" si="6"/>
        <v>3000</v>
      </c>
      <c r="G455" s="73"/>
      <c r="H455" s="73">
        <v>3000</v>
      </c>
      <c r="I455" s="73"/>
      <c r="J455" s="73"/>
      <c r="K455" s="59" t="s">
        <v>38</v>
      </c>
    </row>
    <row r="456" spans="1:13" s="66" customFormat="1" ht="25.5" x14ac:dyDescent="0.25">
      <c r="A456" s="72">
        <v>169</v>
      </c>
      <c r="B456" s="14" t="s">
        <v>735</v>
      </c>
      <c r="C456" s="67" t="s">
        <v>744</v>
      </c>
      <c r="D456" s="14" t="s">
        <v>746</v>
      </c>
      <c r="E456" s="14" t="s">
        <v>368</v>
      </c>
      <c r="F456" s="73">
        <f t="shared" si="6"/>
        <v>1600</v>
      </c>
      <c r="G456" s="73"/>
      <c r="H456" s="73">
        <v>1600</v>
      </c>
      <c r="I456" s="73"/>
      <c r="J456" s="73"/>
      <c r="K456" s="59" t="s">
        <v>38</v>
      </c>
    </row>
    <row r="457" spans="1:13" s="66" customFormat="1" ht="76.5" x14ac:dyDescent="0.25">
      <c r="A457" s="72">
        <v>170</v>
      </c>
      <c r="B457" s="14" t="s">
        <v>750</v>
      </c>
      <c r="C457" s="47" t="s">
        <v>751</v>
      </c>
      <c r="D457" s="14" t="s">
        <v>752</v>
      </c>
      <c r="E457" s="14" t="s">
        <v>368</v>
      </c>
      <c r="F457" s="73">
        <f t="shared" ref="F457:F520" si="7">SUM(G457+H457+I457+J457)</f>
        <v>4116.42</v>
      </c>
      <c r="G457" s="73"/>
      <c r="H457" s="73">
        <v>4116.42</v>
      </c>
      <c r="I457" s="73"/>
      <c r="J457" s="73"/>
      <c r="K457" s="59" t="s">
        <v>455</v>
      </c>
      <c r="L457" s="71"/>
      <c r="M457" s="70"/>
    </row>
    <row r="458" spans="1:13" s="66" customFormat="1" ht="76.5" x14ac:dyDescent="0.25">
      <c r="A458" s="8">
        <v>171</v>
      </c>
      <c r="B458" s="14" t="s">
        <v>750</v>
      </c>
      <c r="C458" s="47" t="s">
        <v>753</v>
      </c>
      <c r="D458" s="14" t="s">
        <v>754</v>
      </c>
      <c r="E458" s="14" t="s">
        <v>368</v>
      </c>
      <c r="F458" s="73">
        <f t="shared" si="7"/>
        <v>3315</v>
      </c>
      <c r="G458" s="73"/>
      <c r="H458" s="73">
        <v>3315</v>
      </c>
      <c r="I458" s="73"/>
      <c r="J458" s="73"/>
      <c r="K458" s="59" t="s">
        <v>455</v>
      </c>
      <c r="L458" s="71"/>
      <c r="M458" s="70"/>
    </row>
    <row r="459" spans="1:13" s="66" customFormat="1" ht="51" x14ac:dyDescent="0.25">
      <c r="A459" s="8">
        <v>172</v>
      </c>
      <c r="B459" s="14" t="s">
        <v>755</v>
      </c>
      <c r="C459" s="51" t="s">
        <v>767</v>
      </c>
      <c r="D459" s="14" t="s">
        <v>757</v>
      </c>
      <c r="E459" s="14" t="s">
        <v>82</v>
      </c>
      <c r="F459" s="73">
        <f t="shared" si="7"/>
        <v>177.3</v>
      </c>
      <c r="G459" s="73"/>
      <c r="H459" s="73">
        <v>177.3</v>
      </c>
      <c r="I459" s="73"/>
      <c r="J459" s="73"/>
      <c r="K459" s="59" t="s">
        <v>401</v>
      </c>
    </row>
    <row r="460" spans="1:13" s="66" customFormat="1" ht="38.25" x14ac:dyDescent="0.25">
      <c r="A460" s="72">
        <v>173</v>
      </c>
      <c r="B460" s="14" t="s">
        <v>755</v>
      </c>
      <c r="C460" s="53" t="s">
        <v>768</v>
      </c>
      <c r="D460" s="14" t="s">
        <v>763</v>
      </c>
      <c r="E460" s="14" t="s">
        <v>368</v>
      </c>
      <c r="F460" s="73">
        <f t="shared" si="7"/>
        <v>400</v>
      </c>
      <c r="G460" s="73"/>
      <c r="H460" s="73">
        <v>400</v>
      </c>
      <c r="I460" s="73"/>
      <c r="J460" s="73"/>
      <c r="K460" s="59" t="s">
        <v>769</v>
      </c>
    </row>
    <row r="461" spans="1:13" s="66" customFormat="1" ht="38.25" x14ac:dyDescent="0.25">
      <c r="A461" s="72">
        <v>174</v>
      </c>
      <c r="B461" s="14" t="s">
        <v>755</v>
      </c>
      <c r="C461" s="53" t="s">
        <v>770</v>
      </c>
      <c r="D461" s="14" t="s">
        <v>765</v>
      </c>
      <c r="E461" s="14" t="s">
        <v>368</v>
      </c>
      <c r="F461" s="73">
        <f t="shared" si="7"/>
        <v>600</v>
      </c>
      <c r="G461" s="73"/>
      <c r="H461" s="73">
        <v>600</v>
      </c>
      <c r="I461" s="73"/>
      <c r="J461" s="73"/>
      <c r="K461" s="59" t="s">
        <v>769</v>
      </c>
    </row>
    <row r="462" spans="1:13" s="66" customFormat="1" ht="25.5" x14ac:dyDescent="0.25">
      <c r="A462" s="8">
        <v>175</v>
      </c>
      <c r="B462" s="14" t="s">
        <v>775</v>
      </c>
      <c r="C462" s="59" t="s">
        <v>809</v>
      </c>
      <c r="D462" s="14" t="s">
        <v>810</v>
      </c>
      <c r="E462" s="14" t="s">
        <v>368</v>
      </c>
      <c r="F462" s="73">
        <f t="shared" si="7"/>
        <v>2000</v>
      </c>
      <c r="G462" s="73"/>
      <c r="H462" s="73">
        <v>2000</v>
      </c>
      <c r="I462" s="73"/>
      <c r="J462" s="73"/>
      <c r="K462" s="59" t="s">
        <v>455</v>
      </c>
    </row>
    <row r="463" spans="1:13" s="66" customFormat="1" ht="76.5" x14ac:dyDescent="0.25">
      <c r="A463" s="8">
        <v>176</v>
      </c>
      <c r="B463" s="14" t="s">
        <v>775</v>
      </c>
      <c r="C463" s="59" t="s">
        <v>811</v>
      </c>
      <c r="D463" s="14" t="s">
        <v>812</v>
      </c>
      <c r="E463" s="14" t="s">
        <v>368</v>
      </c>
      <c r="F463" s="73">
        <f t="shared" si="7"/>
        <v>350</v>
      </c>
      <c r="G463" s="73"/>
      <c r="H463" s="73">
        <v>350</v>
      </c>
      <c r="I463" s="73"/>
      <c r="J463" s="73"/>
      <c r="K463" s="59" t="s">
        <v>404</v>
      </c>
    </row>
    <row r="464" spans="1:13" s="66" customFormat="1" ht="25.5" x14ac:dyDescent="0.25">
      <c r="A464" s="72">
        <v>177</v>
      </c>
      <c r="B464" s="14" t="s">
        <v>775</v>
      </c>
      <c r="C464" s="59" t="s">
        <v>813</v>
      </c>
      <c r="D464" s="14" t="s">
        <v>95</v>
      </c>
      <c r="E464" s="14" t="s">
        <v>368</v>
      </c>
      <c r="F464" s="73">
        <f t="shared" si="7"/>
        <v>5000</v>
      </c>
      <c r="G464" s="73"/>
      <c r="H464" s="73">
        <v>5000</v>
      </c>
      <c r="I464" s="73"/>
      <c r="J464" s="73"/>
      <c r="K464" s="59" t="s">
        <v>455</v>
      </c>
    </row>
    <row r="465" spans="1:13" s="66" customFormat="1" ht="25.5" x14ac:dyDescent="0.25">
      <c r="A465" s="72">
        <v>178</v>
      </c>
      <c r="B465" s="14" t="s">
        <v>775</v>
      </c>
      <c r="C465" s="59" t="s">
        <v>814</v>
      </c>
      <c r="D465" s="14" t="s">
        <v>802</v>
      </c>
      <c r="E465" s="14" t="s">
        <v>368</v>
      </c>
      <c r="F465" s="73">
        <f t="shared" si="7"/>
        <v>900</v>
      </c>
      <c r="G465" s="73"/>
      <c r="H465" s="73">
        <v>900</v>
      </c>
      <c r="I465" s="73"/>
      <c r="J465" s="73"/>
      <c r="K465" s="59" t="s">
        <v>38</v>
      </c>
    </row>
    <row r="466" spans="1:13" s="66" customFormat="1" ht="25.5" x14ac:dyDescent="0.25">
      <c r="A466" s="8">
        <v>179</v>
      </c>
      <c r="B466" s="14" t="s">
        <v>775</v>
      </c>
      <c r="C466" s="59" t="s">
        <v>815</v>
      </c>
      <c r="D466" s="14" t="s">
        <v>573</v>
      </c>
      <c r="E466" s="14" t="s">
        <v>368</v>
      </c>
      <c r="F466" s="73">
        <f t="shared" si="7"/>
        <v>12000</v>
      </c>
      <c r="G466" s="73"/>
      <c r="H466" s="73">
        <v>12000</v>
      </c>
      <c r="I466" s="73"/>
      <c r="J466" s="73"/>
      <c r="K466" s="120" t="s">
        <v>118</v>
      </c>
    </row>
    <row r="467" spans="1:13" s="66" customFormat="1" ht="25.5" x14ac:dyDescent="0.25">
      <c r="A467" s="8">
        <v>180</v>
      </c>
      <c r="B467" s="14" t="s">
        <v>775</v>
      </c>
      <c r="C467" s="59" t="s">
        <v>817</v>
      </c>
      <c r="D467" s="14" t="s">
        <v>818</v>
      </c>
      <c r="E467" s="14" t="s">
        <v>82</v>
      </c>
      <c r="F467" s="73">
        <f t="shared" si="7"/>
        <v>100</v>
      </c>
      <c r="G467" s="73"/>
      <c r="H467" s="73">
        <v>100</v>
      </c>
      <c r="I467" s="73"/>
      <c r="J467" s="73"/>
      <c r="K467" s="59" t="s">
        <v>819</v>
      </c>
    </row>
    <row r="468" spans="1:13" s="66" customFormat="1" ht="25.5" x14ac:dyDescent="0.25">
      <c r="A468" s="72">
        <v>181</v>
      </c>
      <c r="B468" s="14" t="s">
        <v>826</v>
      </c>
      <c r="C468" s="61" t="s">
        <v>835</v>
      </c>
      <c r="D468" s="14" t="s">
        <v>830</v>
      </c>
      <c r="E468" s="14" t="s">
        <v>82</v>
      </c>
      <c r="F468" s="73">
        <f t="shared" si="7"/>
        <v>150</v>
      </c>
      <c r="G468" s="73"/>
      <c r="H468" s="73">
        <v>150</v>
      </c>
      <c r="I468" s="73"/>
      <c r="J468" s="73"/>
      <c r="K468" s="61" t="s">
        <v>401</v>
      </c>
    </row>
    <row r="469" spans="1:13" s="66" customFormat="1" ht="25.5" x14ac:dyDescent="0.25">
      <c r="A469" s="72">
        <v>182</v>
      </c>
      <c r="B469" s="14" t="s">
        <v>826</v>
      </c>
      <c r="C469" s="59" t="s">
        <v>836</v>
      </c>
      <c r="D469" s="14" t="s">
        <v>837</v>
      </c>
      <c r="E469" s="14" t="s">
        <v>82</v>
      </c>
      <c r="F469" s="73">
        <f t="shared" si="7"/>
        <v>100</v>
      </c>
      <c r="G469" s="73"/>
      <c r="H469" s="73">
        <v>100</v>
      </c>
      <c r="I469" s="73"/>
      <c r="J469" s="73"/>
      <c r="K469" s="61" t="s">
        <v>401</v>
      </c>
    </row>
    <row r="470" spans="1:13" s="66" customFormat="1" ht="25.5" x14ac:dyDescent="0.25">
      <c r="A470" s="8">
        <v>183</v>
      </c>
      <c r="B470" s="14" t="s">
        <v>826</v>
      </c>
      <c r="C470" s="59" t="s">
        <v>838</v>
      </c>
      <c r="D470" s="14" t="s">
        <v>832</v>
      </c>
      <c r="E470" s="14" t="s">
        <v>368</v>
      </c>
      <c r="F470" s="73">
        <f t="shared" si="7"/>
        <v>1600</v>
      </c>
      <c r="G470" s="73"/>
      <c r="H470" s="73">
        <v>1600</v>
      </c>
      <c r="I470" s="73"/>
      <c r="J470" s="73"/>
      <c r="K470" s="59" t="s">
        <v>406</v>
      </c>
    </row>
    <row r="471" spans="1:13" s="66" customFormat="1" ht="114.75" x14ac:dyDescent="0.25">
      <c r="A471" s="8">
        <v>184</v>
      </c>
      <c r="B471" s="14" t="s">
        <v>842</v>
      </c>
      <c r="C471" s="65" t="s">
        <v>846</v>
      </c>
      <c r="D471" s="14" t="s">
        <v>847</v>
      </c>
      <c r="E471" s="14" t="s">
        <v>368</v>
      </c>
      <c r="F471" s="73">
        <f t="shared" si="7"/>
        <v>3890</v>
      </c>
      <c r="G471" s="73"/>
      <c r="H471" s="73">
        <v>3890</v>
      </c>
      <c r="I471" s="73">
        <v>0</v>
      </c>
      <c r="J471" s="73"/>
      <c r="K471" s="59" t="s">
        <v>455</v>
      </c>
    </row>
    <row r="472" spans="1:13" s="66" customFormat="1" ht="114.75" x14ac:dyDescent="0.25">
      <c r="A472" s="72">
        <v>185</v>
      </c>
      <c r="B472" s="14" t="s">
        <v>842</v>
      </c>
      <c r="C472" s="65" t="s">
        <v>848</v>
      </c>
      <c r="D472" s="14" t="s">
        <v>419</v>
      </c>
      <c r="E472" s="14" t="s">
        <v>368</v>
      </c>
      <c r="F472" s="73">
        <f t="shared" si="7"/>
        <v>7000</v>
      </c>
      <c r="G472" s="73"/>
      <c r="H472" s="73">
        <v>7000</v>
      </c>
      <c r="I472" s="73">
        <v>0</v>
      </c>
      <c r="J472" s="73"/>
      <c r="K472" s="120" t="s">
        <v>118</v>
      </c>
    </row>
    <row r="473" spans="1:13" s="66" customFormat="1" x14ac:dyDescent="0.25">
      <c r="A473" s="116" t="s">
        <v>13</v>
      </c>
      <c r="B473" s="116"/>
      <c r="C473" s="116"/>
      <c r="D473" s="116"/>
      <c r="E473" s="97" t="s">
        <v>12</v>
      </c>
      <c r="F473" s="73">
        <f>SUM(F288:F472)</f>
        <v>640140.6689200002</v>
      </c>
      <c r="G473" s="73">
        <f>SUM(G288:G472)</f>
        <v>0</v>
      </c>
      <c r="H473" s="73">
        <f>SUM(H288:H472)</f>
        <v>576026.18309000018</v>
      </c>
      <c r="I473" s="73">
        <f>SUM(I288:I472)</f>
        <v>64114.485830000005</v>
      </c>
      <c r="J473" s="73">
        <f>SUM(J288:J472)</f>
        <v>0</v>
      </c>
      <c r="K473" s="68" t="s">
        <v>12</v>
      </c>
    </row>
    <row r="474" spans="1:13" s="98" customFormat="1" ht="25.5" x14ac:dyDescent="0.25">
      <c r="A474" s="72">
        <v>1</v>
      </c>
      <c r="B474" s="14" t="s">
        <v>60</v>
      </c>
      <c r="C474" s="49" t="s">
        <v>63</v>
      </c>
      <c r="D474" s="14" t="s">
        <v>57</v>
      </c>
      <c r="E474" s="14" t="s">
        <v>59</v>
      </c>
      <c r="F474" s="73">
        <f t="shared" si="7"/>
        <v>3000</v>
      </c>
      <c r="G474" s="73"/>
      <c r="H474" s="73"/>
      <c r="I474" s="73">
        <v>3000</v>
      </c>
      <c r="J474" s="106"/>
      <c r="K474" s="59" t="s">
        <v>65</v>
      </c>
      <c r="L474" s="99"/>
      <c r="M474" s="70"/>
    </row>
    <row r="475" spans="1:13" s="98" customFormat="1" ht="26.25" x14ac:dyDescent="0.25">
      <c r="A475" s="72">
        <v>2</v>
      </c>
      <c r="B475" s="14" t="s">
        <v>60</v>
      </c>
      <c r="C475" s="49" t="s">
        <v>64</v>
      </c>
      <c r="D475" s="58" t="s">
        <v>61</v>
      </c>
      <c r="E475" s="14" t="s">
        <v>59</v>
      </c>
      <c r="F475" s="73">
        <f t="shared" si="7"/>
        <v>3595.5</v>
      </c>
      <c r="G475" s="73"/>
      <c r="H475" s="73"/>
      <c r="I475" s="73">
        <v>3595.5</v>
      </c>
      <c r="J475" s="15"/>
      <c r="K475" s="59" t="s">
        <v>65</v>
      </c>
      <c r="L475" s="99"/>
      <c r="M475" s="70"/>
    </row>
    <row r="476" spans="1:13" s="98" customFormat="1" ht="38.25" x14ac:dyDescent="0.25">
      <c r="A476" s="40">
        <v>3</v>
      </c>
      <c r="B476" s="14" t="s">
        <v>20</v>
      </c>
      <c r="C476" s="74" t="s">
        <v>27</v>
      </c>
      <c r="D476" s="110" t="s">
        <v>940</v>
      </c>
      <c r="E476" s="58" t="s">
        <v>368</v>
      </c>
      <c r="F476" s="73">
        <f t="shared" si="7"/>
        <v>6293</v>
      </c>
      <c r="G476" s="73"/>
      <c r="H476" s="73"/>
      <c r="I476" s="73">
        <v>6293</v>
      </c>
      <c r="J476" s="11"/>
      <c r="K476" s="120" t="s">
        <v>129</v>
      </c>
    </row>
    <row r="477" spans="1:13" s="98" customFormat="1" ht="38.25" x14ac:dyDescent="0.25">
      <c r="A477" s="40">
        <v>4</v>
      </c>
      <c r="B477" s="14" t="s">
        <v>20</v>
      </c>
      <c r="C477" s="74" t="s">
        <v>28</v>
      </c>
      <c r="D477" s="110" t="s">
        <v>29</v>
      </c>
      <c r="E477" s="58" t="s">
        <v>368</v>
      </c>
      <c r="F477" s="73">
        <f t="shared" si="7"/>
        <v>2157.4</v>
      </c>
      <c r="G477" s="73"/>
      <c r="H477" s="73"/>
      <c r="I477" s="73">
        <v>2157.4</v>
      </c>
      <c r="J477" s="11"/>
      <c r="K477" s="120" t="s">
        <v>129</v>
      </c>
    </row>
    <row r="478" spans="1:13" s="98" customFormat="1" ht="38.25" x14ac:dyDescent="0.25">
      <c r="A478" s="40">
        <v>5</v>
      </c>
      <c r="B478" s="14" t="s">
        <v>20</v>
      </c>
      <c r="C478" s="74" t="s">
        <v>30</v>
      </c>
      <c r="D478" s="110" t="s">
        <v>941</v>
      </c>
      <c r="E478" s="58" t="s">
        <v>368</v>
      </c>
      <c r="F478" s="73">
        <f t="shared" si="7"/>
        <v>10116.700000000001</v>
      </c>
      <c r="G478" s="73"/>
      <c r="H478" s="73"/>
      <c r="I478" s="73">
        <v>10116.700000000001</v>
      </c>
      <c r="J478" s="11"/>
      <c r="K478" s="120" t="s">
        <v>129</v>
      </c>
    </row>
    <row r="479" spans="1:13" s="98" customFormat="1" ht="38.25" x14ac:dyDescent="0.25">
      <c r="A479" s="72">
        <v>6</v>
      </c>
      <c r="B479" s="14" t="s">
        <v>42</v>
      </c>
      <c r="C479" s="75" t="s">
        <v>43</v>
      </c>
      <c r="D479" s="14" t="s">
        <v>44</v>
      </c>
      <c r="E479" s="58" t="s">
        <v>368</v>
      </c>
      <c r="F479" s="73">
        <f t="shared" si="7"/>
        <v>6166.61</v>
      </c>
      <c r="G479" s="73"/>
      <c r="H479" s="73"/>
      <c r="I479" s="73">
        <v>6166.61</v>
      </c>
      <c r="J479" s="68"/>
      <c r="K479" s="60" t="s">
        <v>478</v>
      </c>
    </row>
    <row r="480" spans="1:13" s="98" customFormat="1" ht="38.25" x14ac:dyDescent="0.25">
      <c r="A480" s="72">
        <v>7</v>
      </c>
      <c r="B480" s="14" t="s">
        <v>31</v>
      </c>
      <c r="C480" s="49" t="s">
        <v>69</v>
      </c>
      <c r="D480" s="14" t="s">
        <v>32</v>
      </c>
      <c r="E480" s="58" t="s">
        <v>368</v>
      </c>
      <c r="F480" s="73">
        <f t="shared" si="7"/>
        <v>801.43899999999996</v>
      </c>
      <c r="G480" s="73"/>
      <c r="H480" s="73"/>
      <c r="I480" s="73">
        <v>801.43899999999996</v>
      </c>
      <c r="J480" s="68"/>
      <c r="K480" s="60" t="s">
        <v>40</v>
      </c>
    </row>
    <row r="481" spans="1:11" s="98" customFormat="1" ht="38.25" x14ac:dyDescent="0.25">
      <c r="A481" s="40">
        <v>8</v>
      </c>
      <c r="B481" s="14" t="s">
        <v>31</v>
      </c>
      <c r="C481" s="49" t="s">
        <v>70</v>
      </c>
      <c r="D481" s="14" t="s">
        <v>34</v>
      </c>
      <c r="E481" s="58" t="s">
        <v>368</v>
      </c>
      <c r="F481" s="73">
        <f t="shared" si="7"/>
        <v>992.07100000000003</v>
      </c>
      <c r="G481" s="73"/>
      <c r="H481" s="73"/>
      <c r="I481" s="73">
        <v>992.07100000000003</v>
      </c>
      <c r="J481" s="68"/>
      <c r="K481" s="60" t="s">
        <v>40</v>
      </c>
    </row>
    <row r="482" spans="1:11" s="98" customFormat="1" ht="38.25" x14ac:dyDescent="0.25">
      <c r="A482" s="40">
        <v>9</v>
      </c>
      <c r="B482" s="14" t="s">
        <v>31</v>
      </c>
      <c r="C482" s="49" t="s">
        <v>71</v>
      </c>
      <c r="D482" s="14" t="s">
        <v>567</v>
      </c>
      <c r="E482" s="58" t="s">
        <v>368</v>
      </c>
      <c r="F482" s="73">
        <f t="shared" si="7"/>
        <v>1314.1559999999999</v>
      </c>
      <c r="G482" s="73"/>
      <c r="H482" s="73"/>
      <c r="I482" s="73">
        <v>1314.1559999999999</v>
      </c>
      <c r="J482" s="68"/>
      <c r="K482" s="60" t="s">
        <v>40</v>
      </c>
    </row>
    <row r="483" spans="1:11" s="98" customFormat="1" ht="38.25" x14ac:dyDescent="0.25">
      <c r="A483" s="40">
        <v>10</v>
      </c>
      <c r="B483" s="14" t="s">
        <v>31</v>
      </c>
      <c r="C483" s="49" t="s">
        <v>72</v>
      </c>
      <c r="D483" s="14" t="s">
        <v>36</v>
      </c>
      <c r="E483" s="58" t="s">
        <v>368</v>
      </c>
      <c r="F483" s="73">
        <f t="shared" si="7"/>
        <v>394.30399999999997</v>
      </c>
      <c r="G483" s="73"/>
      <c r="H483" s="73"/>
      <c r="I483" s="73">
        <v>394.30399999999997</v>
      </c>
      <c r="J483" s="68"/>
      <c r="K483" s="60" t="s">
        <v>40</v>
      </c>
    </row>
    <row r="484" spans="1:11" s="98" customFormat="1" ht="38.25" x14ac:dyDescent="0.25">
      <c r="A484" s="72">
        <v>11</v>
      </c>
      <c r="B484" s="14" t="s">
        <v>31</v>
      </c>
      <c r="C484" s="49" t="s">
        <v>73</v>
      </c>
      <c r="D484" s="14" t="s">
        <v>36</v>
      </c>
      <c r="E484" s="58" t="s">
        <v>368</v>
      </c>
      <c r="F484" s="73">
        <f t="shared" si="7"/>
        <v>220.21700000000001</v>
      </c>
      <c r="G484" s="73"/>
      <c r="H484" s="73"/>
      <c r="I484" s="73">
        <v>220.21700000000001</v>
      </c>
      <c r="J484" s="68"/>
      <c r="K484" s="60" t="s">
        <v>40</v>
      </c>
    </row>
    <row r="485" spans="1:11" s="98" customFormat="1" ht="38.25" x14ac:dyDescent="0.25">
      <c r="A485" s="72">
        <v>12</v>
      </c>
      <c r="B485" s="14" t="s">
        <v>31</v>
      </c>
      <c r="C485" s="49" t="s">
        <v>74</v>
      </c>
      <c r="D485" s="14" t="s">
        <v>36</v>
      </c>
      <c r="E485" s="58" t="s">
        <v>368</v>
      </c>
      <c r="F485" s="73">
        <f t="shared" si="7"/>
        <v>286.31799999999998</v>
      </c>
      <c r="G485" s="73"/>
      <c r="H485" s="73"/>
      <c r="I485" s="73">
        <v>286.31799999999998</v>
      </c>
      <c r="J485" s="68"/>
      <c r="K485" s="60" t="s">
        <v>40</v>
      </c>
    </row>
    <row r="486" spans="1:11" s="98" customFormat="1" ht="38.25" x14ac:dyDescent="0.25">
      <c r="A486" s="40">
        <v>13</v>
      </c>
      <c r="B486" s="14" t="s">
        <v>31</v>
      </c>
      <c r="C486" s="49" t="s">
        <v>72</v>
      </c>
      <c r="D486" s="14" t="s">
        <v>36</v>
      </c>
      <c r="E486" s="58" t="s">
        <v>368</v>
      </c>
      <c r="F486" s="73">
        <f t="shared" si="7"/>
        <v>394.30399999999997</v>
      </c>
      <c r="G486" s="73"/>
      <c r="H486" s="73"/>
      <c r="I486" s="73">
        <v>394.30399999999997</v>
      </c>
      <c r="J486" s="68"/>
      <c r="K486" s="60" t="s">
        <v>41</v>
      </c>
    </row>
    <row r="487" spans="1:11" s="98" customFormat="1" ht="38.25" x14ac:dyDescent="0.25">
      <c r="A487" s="40">
        <v>14</v>
      </c>
      <c r="B487" s="14" t="s">
        <v>31</v>
      </c>
      <c r="C487" s="49" t="s">
        <v>73</v>
      </c>
      <c r="D487" s="14" t="s">
        <v>36</v>
      </c>
      <c r="E487" s="58" t="s">
        <v>368</v>
      </c>
      <c r="F487" s="73">
        <f t="shared" si="7"/>
        <v>220.21700000000001</v>
      </c>
      <c r="G487" s="73"/>
      <c r="H487" s="73"/>
      <c r="I487" s="73">
        <v>220.21700000000001</v>
      </c>
      <c r="J487" s="68"/>
      <c r="K487" s="60" t="s">
        <v>41</v>
      </c>
    </row>
    <row r="488" spans="1:11" s="98" customFormat="1" ht="38.25" x14ac:dyDescent="0.25">
      <c r="A488" s="40">
        <v>15</v>
      </c>
      <c r="B488" s="14" t="s">
        <v>31</v>
      </c>
      <c r="C488" s="49" t="s">
        <v>74</v>
      </c>
      <c r="D488" s="14" t="s">
        <v>36</v>
      </c>
      <c r="E488" s="58" t="s">
        <v>368</v>
      </c>
      <c r="F488" s="73">
        <f t="shared" si="7"/>
        <v>286.31799999999998</v>
      </c>
      <c r="G488" s="73"/>
      <c r="H488" s="73"/>
      <c r="I488" s="73">
        <v>286.31799999999998</v>
      </c>
      <c r="J488" s="68"/>
      <c r="K488" s="60" t="s">
        <v>41</v>
      </c>
    </row>
    <row r="489" spans="1:11" s="98" customFormat="1" ht="25.5" x14ac:dyDescent="0.25">
      <c r="A489" s="72">
        <v>16</v>
      </c>
      <c r="B489" s="14" t="s">
        <v>75</v>
      </c>
      <c r="C489" s="49" t="s">
        <v>86</v>
      </c>
      <c r="D489" s="14" t="s">
        <v>77</v>
      </c>
      <c r="E489" s="14" t="s">
        <v>59</v>
      </c>
      <c r="F489" s="73">
        <f t="shared" si="7"/>
        <v>22191.8</v>
      </c>
      <c r="G489" s="73"/>
      <c r="H489" s="73"/>
      <c r="I489" s="73">
        <v>22191.8</v>
      </c>
      <c r="J489" s="55"/>
      <c r="K489" s="60" t="s">
        <v>41</v>
      </c>
    </row>
    <row r="490" spans="1:11" s="98" customFormat="1" ht="25.5" x14ac:dyDescent="0.25">
      <c r="A490" s="72">
        <v>17</v>
      </c>
      <c r="B490" s="14" t="s">
        <v>75</v>
      </c>
      <c r="C490" s="49" t="s">
        <v>87</v>
      </c>
      <c r="D490" s="14" t="s">
        <v>79</v>
      </c>
      <c r="E490" s="14" t="s">
        <v>59</v>
      </c>
      <c r="F490" s="73">
        <f t="shared" si="7"/>
        <v>12730</v>
      </c>
      <c r="G490" s="73"/>
      <c r="H490" s="73"/>
      <c r="I490" s="73">
        <v>12730</v>
      </c>
      <c r="J490" s="55"/>
      <c r="K490" s="60" t="s">
        <v>41</v>
      </c>
    </row>
    <row r="491" spans="1:11" s="98" customFormat="1" ht="38.25" x14ac:dyDescent="0.25">
      <c r="A491" s="40">
        <v>18</v>
      </c>
      <c r="B491" s="14" t="s">
        <v>75</v>
      </c>
      <c r="C491" s="49" t="s">
        <v>88</v>
      </c>
      <c r="D491" s="14" t="s">
        <v>81</v>
      </c>
      <c r="E491" s="14" t="s">
        <v>82</v>
      </c>
      <c r="F491" s="73">
        <f t="shared" si="7"/>
        <v>1485.7</v>
      </c>
      <c r="G491" s="73"/>
      <c r="H491" s="73"/>
      <c r="I491" s="73">
        <v>1485.7</v>
      </c>
      <c r="J491" s="55"/>
      <c r="K491" s="60" t="s">
        <v>41</v>
      </c>
    </row>
    <row r="492" spans="1:11" s="98" customFormat="1" ht="64.5" x14ac:dyDescent="0.25">
      <c r="A492" s="40">
        <v>19</v>
      </c>
      <c r="B492" s="14" t="s">
        <v>89</v>
      </c>
      <c r="C492" s="76" t="s">
        <v>128</v>
      </c>
      <c r="D492" s="58" t="s">
        <v>117</v>
      </c>
      <c r="E492" s="58" t="s">
        <v>368</v>
      </c>
      <c r="F492" s="73">
        <f t="shared" si="7"/>
        <v>13522</v>
      </c>
      <c r="G492" s="73"/>
      <c r="H492" s="73"/>
      <c r="I492" s="73">
        <v>13522</v>
      </c>
      <c r="J492" s="57"/>
      <c r="K492" s="60" t="s">
        <v>129</v>
      </c>
    </row>
    <row r="493" spans="1:11" s="98" customFormat="1" ht="128.25" x14ac:dyDescent="0.25">
      <c r="A493" s="40">
        <v>20</v>
      </c>
      <c r="B493" s="14" t="s">
        <v>89</v>
      </c>
      <c r="C493" s="76" t="s">
        <v>130</v>
      </c>
      <c r="D493" s="58" t="s">
        <v>91</v>
      </c>
      <c r="E493" s="58" t="s">
        <v>368</v>
      </c>
      <c r="F493" s="73">
        <f t="shared" si="7"/>
        <v>885</v>
      </c>
      <c r="G493" s="73"/>
      <c r="H493" s="73"/>
      <c r="I493" s="73">
        <v>885</v>
      </c>
      <c r="J493" s="57"/>
      <c r="K493" s="60" t="s">
        <v>129</v>
      </c>
    </row>
    <row r="494" spans="1:11" s="98" customFormat="1" ht="102.75" x14ac:dyDescent="0.25">
      <c r="A494" s="72">
        <v>21</v>
      </c>
      <c r="B494" s="14" t="s">
        <v>89</v>
      </c>
      <c r="C494" s="76" t="s">
        <v>131</v>
      </c>
      <c r="D494" s="58" t="s">
        <v>121</v>
      </c>
      <c r="E494" s="58" t="s">
        <v>368</v>
      </c>
      <c r="F494" s="73">
        <f t="shared" si="7"/>
        <v>360</v>
      </c>
      <c r="G494" s="73"/>
      <c r="H494" s="73"/>
      <c r="I494" s="73">
        <v>360</v>
      </c>
      <c r="J494" s="57"/>
      <c r="K494" s="60" t="s">
        <v>129</v>
      </c>
    </row>
    <row r="495" spans="1:11" s="98" customFormat="1" ht="51.75" x14ac:dyDescent="0.25">
      <c r="A495" s="72">
        <v>22</v>
      </c>
      <c r="B495" s="14" t="s">
        <v>89</v>
      </c>
      <c r="C495" s="76" t="s">
        <v>132</v>
      </c>
      <c r="D495" s="58" t="s">
        <v>111</v>
      </c>
      <c r="E495" s="58" t="s">
        <v>368</v>
      </c>
      <c r="F495" s="73">
        <f t="shared" si="7"/>
        <v>600</v>
      </c>
      <c r="G495" s="73"/>
      <c r="H495" s="73"/>
      <c r="I495" s="73">
        <v>600</v>
      </c>
      <c r="J495" s="57"/>
      <c r="K495" s="60" t="s">
        <v>129</v>
      </c>
    </row>
    <row r="496" spans="1:11" s="98" customFormat="1" ht="153.75" x14ac:dyDescent="0.25">
      <c r="A496" s="40">
        <v>23</v>
      </c>
      <c r="B496" s="14" t="s">
        <v>89</v>
      </c>
      <c r="C496" s="76" t="s">
        <v>133</v>
      </c>
      <c r="D496" s="58" t="s">
        <v>134</v>
      </c>
      <c r="E496" s="58" t="s">
        <v>368</v>
      </c>
      <c r="F496" s="73">
        <f t="shared" si="7"/>
        <v>1200</v>
      </c>
      <c r="G496" s="73"/>
      <c r="H496" s="73"/>
      <c r="I496" s="73">
        <v>1200</v>
      </c>
      <c r="J496" s="57"/>
      <c r="K496" s="60" t="s">
        <v>129</v>
      </c>
    </row>
    <row r="497" spans="1:11" s="98" customFormat="1" ht="51.75" x14ac:dyDescent="0.25">
      <c r="A497" s="40">
        <v>24</v>
      </c>
      <c r="B497" s="14" t="s">
        <v>89</v>
      </c>
      <c r="C497" s="76" t="s">
        <v>135</v>
      </c>
      <c r="D497" s="58" t="s">
        <v>100</v>
      </c>
      <c r="E497" s="58" t="s">
        <v>368</v>
      </c>
      <c r="F497" s="73">
        <f t="shared" si="7"/>
        <v>1954</v>
      </c>
      <c r="G497" s="73"/>
      <c r="H497" s="73"/>
      <c r="I497" s="73">
        <v>1954</v>
      </c>
      <c r="J497" s="57"/>
      <c r="K497" s="60" t="s">
        <v>129</v>
      </c>
    </row>
    <row r="498" spans="1:11" s="98" customFormat="1" ht="39" x14ac:dyDescent="0.25">
      <c r="A498" s="40">
        <v>25</v>
      </c>
      <c r="B498" s="14" t="s">
        <v>89</v>
      </c>
      <c r="C498" s="76" t="s">
        <v>136</v>
      </c>
      <c r="D498" s="58" t="s">
        <v>106</v>
      </c>
      <c r="E498" s="58" t="s">
        <v>368</v>
      </c>
      <c r="F498" s="73">
        <f t="shared" si="7"/>
        <v>1500</v>
      </c>
      <c r="G498" s="73"/>
      <c r="H498" s="73"/>
      <c r="I498" s="73">
        <v>1500</v>
      </c>
      <c r="J498" s="57"/>
      <c r="K498" s="60" t="s">
        <v>129</v>
      </c>
    </row>
    <row r="499" spans="1:11" s="98" customFormat="1" ht="38.25" x14ac:dyDescent="0.25">
      <c r="A499" s="72">
        <v>26</v>
      </c>
      <c r="B499" s="14" t="s">
        <v>89</v>
      </c>
      <c r="C499" s="76" t="s">
        <v>137</v>
      </c>
      <c r="D499" s="58" t="s">
        <v>104</v>
      </c>
      <c r="E499" s="58" t="s">
        <v>368</v>
      </c>
      <c r="F499" s="73">
        <f t="shared" si="7"/>
        <v>3196</v>
      </c>
      <c r="G499" s="73"/>
      <c r="H499" s="73"/>
      <c r="I499" s="73">
        <v>3196</v>
      </c>
      <c r="J499" s="57"/>
      <c r="K499" s="60" t="s">
        <v>129</v>
      </c>
    </row>
    <row r="500" spans="1:11" s="98" customFormat="1" ht="90" x14ac:dyDescent="0.25">
      <c r="A500" s="72">
        <v>27</v>
      </c>
      <c r="B500" s="14" t="s">
        <v>89</v>
      </c>
      <c r="C500" s="76" t="s">
        <v>138</v>
      </c>
      <c r="D500" s="58" t="s">
        <v>139</v>
      </c>
      <c r="E500" s="58" t="s">
        <v>368</v>
      </c>
      <c r="F500" s="73">
        <f t="shared" si="7"/>
        <v>151.19999999999999</v>
      </c>
      <c r="G500" s="73"/>
      <c r="H500" s="73"/>
      <c r="I500" s="73">
        <v>151.19999999999999</v>
      </c>
      <c r="J500" s="57"/>
      <c r="K500" s="60" t="s">
        <v>129</v>
      </c>
    </row>
    <row r="501" spans="1:11" s="98" customFormat="1" ht="38.25" x14ac:dyDescent="0.25">
      <c r="A501" s="40">
        <v>28</v>
      </c>
      <c r="B501" s="14" t="s">
        <v>89</v>
      </c>
      <c r="C501" s="76" t="s">
        <v>140</v>
      </c>
      <c r="D501" s="58" t="s">
        <v>115</v>
      </c>
      <c r="E501" s="58" t="s">
        <v>368</v>
      </c>
      <c r="F501" s="73">
        <f t="shared" si="7"/>
        <v>370</v>
      </c>
      <c r="G501" s="73"/>
      <c r="H501" s="73"/>
      <c r="I501" s="73">
        <v>370</v>
      </c>
      <c r="J501" s="57"/>
      <c r="K501" s="60" t="s">
        <v>129</v>
      </c>
    </row>
    <row r="502" spans="1:11" s="98" customFormat="1" ht="102.75" x14ac:dyDescent="0.25">
      <c r="A502" s="40">
        <v>29</v>
      </c>
      <c r="B502" s="14" t="s">
        <v>89</v>
      </c>
      <c r="C502" s="76" t="s">
        <v>141</v>
      </c>
      <c r="D502" s="58" t="s">
        <v>127</v>
      </c>
      <c r="E502" s="58" t="s">
        <v>368</v>
      </c>
      <c r="F502" s="73">
        <f t="shared" si="7"/>
        <v>367.5</v>
      </c>
      <c r="G502" s="73"/>
      <c r="H502" s="73"/>
      <c r="I502" s="73">
        <v>367.5</v>
      </c>
      <c r="J502" s="57"/>
      <c r="K502" s="60" t="s">
        <v>129</v>
      </c>
    </row>
    <row r="503" spans="1:11" s="100" customFormat="1" ht="38.25" x14ac:dyDescent="0.2">
      <c r="A503" s="40">
        <v>30</v>
      </c>
      <c r="B503" s="14" t="s">
        <v>142</v>
      </c>
      <c r="C503" s="14"/>
      <c r="D503" s="76" t="s">
        <v>143</v>
      </c>
      <c r="E503" s="14" t="s">
        <v>82</v>
      </c>
      <c r="F503" s="73">
        <f t="shared" si="7"/>
        <v>120</v>
      </c>
      <c r="G503" s="73"/>
      <c r="H503" s="73"/>
      <c r="I503" s="73">
        <v>120</v>
      </c>
      <c r="J503" s="52"/>
      <c r="K503" s="60" t="s">
        <v>65</v>
      </c>
    </row>
    <row r="504" spans="1:11" s="100" customFormat="1" ht="12.75" x14ac:dyDescent="0.25">
      <c r="A504" s="72">
        <v>31</v>
      </c>
      <c r="B504" s="14" t="s">
        <v>142</v>
      </c>
      <c r="C504" s="79"/>
      <c r="D504" s="111" t="s">
        <v>144</v>
      </c>
      <c r="E504" s="14" t="s">
        <v>82</v>
      </c>
      <c r="F504" s="73">
        <f t="shared" si="7"/>
        <v>50</v>
      </c>
      <c r="G504" s="73"/>
      <c r="H504" s="73"/>
      <c r="I504" s="73">
        <v>50</v>
      </c>
      <c r="J504" s="101"/>
      <c r="K504" s="60" t="s">
        <v>410</v>
      </c>
    </row>
    <row r="505" spans="1:11" s="98" customFormat="1" ht="26.25" x14ac:dyDescent="0.25">
      <c r="A505" s="72">
        <v>32</v>
      </c>
      <c r="B505" s="14" t="s">
        <v>145</v>
      </c>
      <c r="C505" s="76" t="s">
        <v>151</v>
      </c>
      <c r="D505" s="58" t="s">
        <v>147</v>
      </c>
      <c r="E505" s="14" t="s">
        <v>59</v>
      </c>
      <c r="F505" s="73">
        <f t="shared" si="7"/>
        <v>20000</v>
      </c>
      <c r="G505" s="73"/>
      <c r="H505" s="73"/>
      <c r="I505" s="73">
        <v>20000</v>
      </c>
      <c r="J505" s="62"/>
      <c r="K505" s="60" t="s">
        <v>129</v>
      </c>
    </row>
    <row r="506" spans="1:11" s="98" customFormat="1" ht="38.25" x14ac:dyDescent="0.25">
      <c r="A506" s="40">
        <v>33</v>
      </c>
      <c r="B506" s="14" t="s">
        <v>152</v>
      </c>
      <c r="C506" s="78" t="s">
        <v>157</v>
      </c>
      <c r="D506" s="14" t="s">
        <v>154</v>
      </c>
      <c r="E506" s="58" t="s">
        <v>368</v>
      </c>
      <c r="F506" s="73">
        <f t="shared" si="7"/>
        <v>0</v>
      </c>
      <c r="G506" s="73"/>
      <c r="H506" s="73"/>
      <c r="I506" s="73">
        <v>0</v>
      </c>
      <c r="J506" s="50"/>
      <c r="K506" s="60" t="s">
        <v>41</v>
      </c>
    </row>
    <row r="507" spans="1:11" s="98" customFormat="1" ht="38.25" x14ac:dyDescent="0.25">
      <c r="A507" s="40">
        <v>34</v>
      </c>
      <c r="B507" s="14" t="s">
        <v>158</v>
      </c>
      <c r="C507" s="79" t="s">
        <v>217</v>
      </c>
      <c r="D507" s="14" t="s">
        <v>218</v>
      </c>
      <c r="E507" s="14" t="s">
        <v>82</v>
      </c>
      <c r="F507" s="73">
        <f t="shared" si="7"/>
        <v>270</v>
      </c>
      <c r="G507" s="73"/>
      <c r="H507" s="73"/>
      <c r="I507" s="73">
        <v>270</v>
      </c>
      <c r="J507" s="54"/>
      <c r="K507" s="60" t="s">
        <v>129</v>
      </c>
    </row>
    <row r="508" spans="1:11" s="98" customFormat="1" ht="51" x14ac:dyDescent="0.25">
      <c r="A508" s="40">
        <v>35</v>
      </c>
      <c r="B508" s="14" t="s">
        <v>158</v>
      </c>
      <c r="C508" s="79" t="s">
        <v>219</v>
      </c>
      <c r="D508" s="14" t="s">
        <v>220</v>
      </c>
      <c r="E508" s="14" t="s">
        <v>59</v>
      </c>
      <c r="F508" s="73">
        <f t="shared" si="7"/>
        <v>14000</v>
      </c>
      <c r="G508" s="73"/>
      <c r="H508" s="73"/>
      <c r="I508" s="73">
        <v>14000</v>
      </c>
      <c r="J508" s="54"/>
      <c r="K508" s="60" t="s">
        <v>129</v>
      </c>
    </row>
    <row r="509" spans="1:11" s="98" customFormat="1" ht="63.75" x14ac:dyDescent="0.25">
      <c r="A509" s="72">
        <v>36</v>
      </c>
      <c r="B509" s="14" t="s">
        <v>158</v>
      </c>
      <c r="C509" s="79" t="s">
        <v>221</v>
      </c>
      <c r="D509" s="14" t="s">
        <v>222</v>
      </c>
      <c r="E509" s="14" t="s">
        <v>82</v>
      </c>
      <c r="F509" s="73">
        <f t="shared" si="7"/>
        <v>250</v>
      </c>
      <c r="G509" s="73"/>
      <c r="H509" s="73"/>
      <c r="I509" s="73">
        <v>250</v>
      </c>
      <c r="J509" s="54"/>
      <c r="K509" s="60" t="s">
        <v>129</v>
      </c>
    </row>
    <row r="510" spans="1:11" s="98" customFormat="1" ht="51" x14ac:dyDescent="0.25">
      <c r="A510" s="72">
        <v>37</v>
      </c>
      <c r="B510" s="14" t="s">
        <v>158</v>
      </c>
      <c r="C510" s="79" t="s">
        <v>223</v>
      </c>
      <c r="D510" s="14" t="s">
        <v>224</v>
      </c>
      <c r="E510" s="14" t="s">
        <v>82</v>
      </c>
      <c r="F510" s="73">
        <f t="shared" si="7"/>
        <v>252.3</v>
      </c>
      <c r="G510" s="73"/>
      <c r="H510" s="73"/>
      <c r="I510" s="73">
        <v>252.3</v>
      </c>
      <c r="J510" s="54"/>
      <c r="K510" s="60" t="s">
        <v>129</v>
      </c>
    </row>
    <row r="511" spans="1:11" s="98" customFormat="1" ht="63.75" x14ac:dyDescent="0.25">
      <c r="A511" s="40">
        <v>38</v>
      </c>
      <c r="B511" s="14" t="s">
        <v>158</v>
      </c>
      <c r="C511" s="79" t="s">
        <v>225</v>
      </c>
      <c r="D511" s="14" t="s">
        <v>226</v>
      </c>
      <c r="E511" s="14" t="s">
        <v>82</v>
      </c>
      <c r="F511" s="73">
        <f t="shared" si="7"/>
        <v>250</v>
      </c>
      <c r="G511" s="73"/>
      <c r="H511" s="73"/>
      <c r="I511" s="73">
        <v>250</v>
      </c>
      <c r="J511" s="54"/>
      <c r="K511" s="60" t="s">
        <v>129</v>
      </c>
    </row>
    <row r="512" spans="1:11" s="98" customFormat="1" ht="63.75" x14ac:dyDescent="0.25">
      <c r="A512" s="40">
        <v>39</v>
      </c>
      <c r="B512" s="14" t="s">
        <v>158</v>
      </c>
      <c r="C512" s="79" t="s">
        <v>227</v>
      </c>
      <c r="D512" s="14" t="s">
        <v>228</v>
      </c>
      <c r="E512" s="14" t="s">
        <v>82</v>
      </c>
      <c r="F512" s="73">
        <f t="shared" si="7"/>
        <v>150</v>
      </c>
      <c r="G512" s="73"/>
      <c r="H512" s="73"/>
      <c r="I512" s="73">
        <v>150</v>
      </c>
      <c r="J512" s="54"/>
      <c r="K512" s="60" t="s">
        <v>129</v>
      </c>
    </row>
    <row r="513" spans="1:11" s="98" customFormat="1" ht="63.75" x14ac:dyDescent="0.25">
      <c r="A513" s="40">
        <v>40</v>
      </c>
      <c r="B513" s="14" t="s">
        <v>158</v>
      </c>
      <c r="C513" s="79" t="s">
        <v>229</v>
      </c>
      <c r="D513" s="14" t="s">
        <v>230</v>
      </c>
      <c r="E513" s="14" t="s">
        <v>82</v>
      </c>
      <c r="F513" s="73">
        <f t="shared" si="7"/>
        <v>100</v>
      </c>
      <c r="G513" s="73"/>
      <c r="H513" s="73"/>
      <c r="I513" s="73">
        <v>100</v>
      </c>
      <c r="J513" s="54"/>
      <c r="K513" s="60" t="s">
        <v>129</v>
      </c>
    </row>
    <row r="514" spans="1:11" s="98" customFormat="1" ht="63.75" x14ac:dyDescent="0.25">
      <c r="A514" s="72">
        <v>41</v>
      </c>
      <c r="B514" s="14" t="s">
        <v>158</v>
      </c>
      <c r="C514" s="79" t="s">
        <v>231</v>
      </c>
      <c r="D514" s="14" t="s">
        <v>232</v>
      </c>
      <c r="E514" s="14" t="s">
        <v>82</v>
      </c>
      <c r="F514" s="73">
        <f t="shared" si="7"/>
        <v>197.7</v>
      </c>
      <c r="G514" s="73"/>
      <c r="H514" s="73"/>
      <c r="I514" s="73">
        <v>197.7</v>
      </c>
      <c r="J514" s="54"/>
      <c r="K514" s="60" t="s">
        <v>129</v>
      </c>
    </row>
    <row r="515" spans="1:11" s="98" customFormat="1" ht="76.5" x14ac:dyDescent="0.25">
      <c r="A515" s="72">
        <v>42</v>
      </c>
      <c r="B515" s="14" t="s">
        <v>158</v>
      </c>
      <c r="C515" s="79" t="s">
        <v>233</v>
      </c>
      <c r="D515" s="14" t="s">
        <v>234</v>
      </c>
      <c r="E515" s="14" t="s">
        <v>82</v>
      </c>
      <c r="F515" s="73">
        <f t="shared" si="7"/>
        <v>200</v>
      </c>
      <c r="G515" s="73"/>
      <c r="H515" s="73"/>
      <c r="I515" s="73">
        <v>200</v>
      </c>
      <c r="J515" s="54"/>
      <c r="K515" s="60" t="s">
        <v>129</v>
      </c>
    </row>
    <row r="516" spans="1:11" s="98" customFormat="1" ht="102" x14ac:dyDescent="0.25">
      <c r="A516" s="40">
        <v>43</v>
      </c>
      <c r="B516" s="14" t="s">
        <v>158</v>
      </c>
      <c r="C516" s="79" t="s">
        <v>235</v>
      </c>
      <c r="D516" s="14" t="s">
        <v>236</v>
      </c>
      <c r="E516" s="58" t="s">
        <v>368</v>
      </c>
      <c r="F516" s="73">
        <f t="shared" si="7"/>
        <v>950</v>
      </c>
      <c r="G516" s="73"/>
      <c r="H516" s="73"/>
      <c r="I516" s="73">
        <v>950</v>
      </c>
      <c r="J516" s="54"/>
      <c r="K516" s="60" t="s">
        <v>129</v>
      </c>
    </row>
    <row r="517" spans="1:11" s="98" customFormat="1" ht="76.5" x14ac:dyDescent="0.25">
      <c r="A517" s="40">
        <v>44</v>
      </c>
      <c r="B517" s="14" t="s">
        <v>158</v>
      </c>
      <c r="C517" s="79" t="s">
        <v>237</v>
      </c>
      <c r="D517" s="14" t="s">
        <v>566</v>
      </c>
      <c r="E517" s="58" t="s">
        <v>368</v>
      </c>
      <c r="F517" s="73">
        <f t="shared" si="7"/>
        <v>280</v>
      </c>
      <c r="G517" s="73"/>
      <c r="H517" s="73"/>
      <c r="I517" s="73">
        <v>280</v>
      </c>
      <c r="J517" s="54"/>
      <c r="K517" s="60" t="s">
        <v>129</v>
      </c>
    </row>
    <row r="518" spans="1:11" s="98" customFormat="1" ht="63.75" x14ac:dyDescent="0.25">
      <c r="A518" s="40">
        <v>45</v>
      </c>
      <c r="B518" s="14" t="s">
        <v>158</v>
      </c>
      <c r="C518" s="79" t="s">
        <v>238</v>
      </c>
      <c r="D518" s="14" t="s">
        <v>239</v>
      </c>
      <c r="E518" s="14" t="s">
        <v>59</v>
      </c>
      <c r="F518" s="73">
        <f t="shared" si="7"/>
        <v>6000</v>
      </c>
      <c r="G518" s="73"/>
      <c r="H518" s="73"/>
      <c r="I518" s="73">
        <v>6000</v>
      </c>
      <c r="J518" s="54"/>
      <c r="K518" s="60" t="s">
        <v>129</v>
      </c>
    </row>
    <row r="519" spans="1:11" s="98" customFormat="1" ht="89.25" x14ac:dyDescent="0.25">
      <c r="A519" s="72">
        <v>46</v>
      </c>
      <c r="B519" s="14" t="s">
        <v>158</v>
      </c>
      <c r="C519" s="79" t="s">
        <v>240</v>
      </c>
      <c r="D519" s="14" t="s">
        <v>241</v>
      </c>
      <c r="E519" s="58" t="s">
        <v>368</v>
      </c>
      <c r="F519" s="73">
        <f t="shared" si="7"/>
        <v>870</v>
      </c>
      <c r="G519" s="73"/>
      <c r="H519" s="73"/>
      <c r="I519" s="73">
        <v>870</v>
      </c>
      <c r="J519" s="54"/>
      <c r="K519" s="60" t="s">
        <v>129</v>
      </c>
    </row>
    <row r="520" spans="1:11" s="98" customFormat="1" ht="76.5" x14ac:dyDescent="0.25">
      <c r="A520" s="72">
        <v>47</v>
      </c>
      <c r="B520" s="14" t="s">
        <v>158</v>
      </c>
      <c r="C520" s="79" t="s">
        <v>242</v>
      </c>
      <c r="D520" s="14" t="s">
        <v>243</v>
      </c>
      <c r="E520" s="58" t="s">
        <v>368</v>
      </c>
      <c r="F520" s="73">
        <f t="shared" si="7"/>
        <v>3000</v>
      </c>
      <c r="G520" s="73"/>
      <c r="H520" s="73"/>
      <c r="I520" s="73">
        <v>3000</v>
      </c>
      <c r="J520" s="54"/>
      <c r="K520" s="60" t="s">
        <v>129</v>
      </c>
    </row>
    <row r="521" spans="1:11" s="98" customFormat="1" ht="51" x14ac:dyDescent="0.25">
      <c r="A521" s="40">
        <v>48</v>
      </c>
      <c r="B521" s="14" t="s">
        <v>158</v>
      </c>
      <c r="C521" s="79" t="s">
        <v>244</v>
      </c>
      <c r="D521" s="14" t="s">
        <v>245</v>
      </c>
      <c r="E521" s="14" t="s">
        <v>59</v>
      </c>
      <c r="F521" s="73">
        <f t="shared" ref="F521:F584" si="8">SUM(G521+H521+I521+J521)</f>
        <v>29346.5</v>
      </c>
      <c r="G521" s="73"/>
      <c r="H521" s="73"/>
      <c r="I521" s="73">
        <v>29346.5</v>
      </c>
      <c r="J521" s="54"/>
      <c r="K521" s="60" t="s">
        <v>129</v>
      </c>
    </row>
    <row r="522" spans="1:11" s="98" customFormat="1" ht="51" x14ac:dyDescent="0.25">
      <c r="A522" s="40">
        <v>49</v>
      </c>
      <c r="B522" s="14" t="s">
        <v>246</v>
      </c>
      <c r="C522" s="58" t="s">
        <v>326</v>
      </c>
      <c r="D522" s="58" t="s">
        <v>248</v>
      </c>
      <c r="E522" s="58" t="s">
        <v>368</v>
      </c>
      <c r="F522" s="73">
        <f t="shared" si="8"/>
        <v>6305.1</v>
      </c>
      <c r="G522" s="73"/>
      <c r="H522" s="73"/>
      <c r="I522" s="73">
        <v>6305.1</v>
      </c>
      <c r="J522" s="46"/>
      <c r="K522" s="60" t="s">
        <v>129</v>
      </c>
    </row>
    <row r="523" spans="1:11" s="98" customFormat="1" ht="51" x14ac:dyDescent="0.25">
      <c r="A523" s="40">
        <v>50</v>
      </c>
      <c r="B523" s="14" t="s">
        <v>246</v>
      </c>
      <c r="C523" s="58" t="s">
        <v>327</v>
      </c>
      <c r="D523" s="58" t="s">
        <v>250</v>
      </c>
      <c r="E523" s="58" t="s">
        <v>368</v>
      </c>
      <c r="F523" s="73">
        <f t="shared" si="8"/>
        <v>4822.5</v>
      </c>
      <c r="G523" s="73"/>
      <c r="H523" s="73"/>
      <c r="I523" s="73">
        <v>4822.5</v>
      </c>
      <c r="J523" s="46"/>
      <c r="K523" s="60" t="s">
        <v>129</v>
      </c>
    </row>
    <row r="524" spans="1:11" s="98" customFormat="1" ht="51" x14ac:dyDescent="0.25">
      <c r="A524" s="72">
        <v>51</v>
      </c>
      <c r="B524" s="14" t="s">
        <v>246</v>
      </c>
      <c r="C524" s="58" t="s">
        <v>328</v>
      </c>
      <c r="D524" s="58" t="s">
        <v>252</v>
      </c>
      <c r="E524" s="58" t="s">
        <v>368</v>
      </c>
      <c r="F524" s="73">
        <f t="shared" si="8"/>
        <v>257.8</v>
      </c>
      <c r="G524" s="73"/>
      <c r="H524" s="73"/>
      <c r="I524" s="73">
        <v>257.8</v>
      </c>
      <c r="J524" s="46"/>
      <c r="K524" s="60" t="s">
        <v>129</v>
      </c>
    </row>
    <row r="525" spans="1:11" s="98" customFormat="1" ht="51" x14ac:dyDescent="0.25">
      <c r="A525" s="72">
        <v>52</v>
      </c>
      <c r="B525" s="14" t="s">
        <v>246</v>
      </c>
      <c r="C525" s="58" t="s">
        <v>329</v>
      </c>
      <c r="D525" s="58" t="s">
        <v>254</v>
      </c>
      <c r="E525" s="58" t="s">
        <v>368</v>
      </c>
      <c r="F525" s="73">
        <f t="shared" si="8"/>
        <v>149</v>
      </c>
      <c r="G525" s="73"/>
      <c r="H525" s="73"/>
      <c r="I525" s="73">
        <v>149</v>
      </c>
      <c r="J525" s="46"/>
      <c r="K525" s="60" t="s">
        <v>129</v>
      </c>
    </row>
    <row r="526" spans="1:11" s="98" customFormat="1" ht="51" x14ac:dyDescent="0.25">
      <c r="A526" s="40">
        <v>53</v>
      </c>
      <c r="B526" s="14" t="s">
        <v>246</v>
      </c>
      <c r="C526" s="58" t="s">
        <v>330</v>
      </c>
      <c r="D526" s="58" t="s">
        <v>256</v>
      </c>
      <c r="E526" s="58" t="s">
        <v>368</v>
      </c>
      <c r="F526" s="73">
        <f t="shared" si="8"/>
        <v>161.4</v>
      </c>
      <c r="G526" s="73"/>
      <c r="H526" s="73"/>
      <c r="I526" s="73">
        <v>161.4</v>
      </c>
      <c r="J526" s="46"/>
      <c r="K526" s="60" t="s">
        <v>129</v>
      </c>
    </row>
    <row r="527" spans="1:11" s="98" customFormat="1" ht="51" x14ac:dyDescent="0.25">
      <c r="A527" s="40">
        <v>54</v>
      </c>
      <c r="B527" s="14" t="s">
        <v>246</v>
      </c>
      <c r="C527" s="58" t="s">
        <v>331</v>
      </c>
      <c r="D527" s="58" t="s">
        <v>258</v>
      </c>
      <c r="E527" s="58" t="s">
        <v>368</v>
      </c>
      <c r="F527" s="73">
        <f t="shared" si="8"/>
        <v>105.8</v>
      </c>
      <c r="G527" s="73"/>
      <c r="H527" s="73"/>
      <c r="I527" s="73">
        <v>105.8</v>
      </c>
      <c r="J527" s="46"/>
      <c r="K527" s="60" t="s">
        <v>129</v>
      </c>
    </row>
    <row r="528" spans="1:11" s="98" customFormat="1" ht="51" x14ac:dyDescent="0.25">
      <c r="A528" s="40">
        <v>55</v>
      </c>
      <c r="B528" s="14" t="s">
        <v>246</v>
      </c>
      <c r="C528" s="58" t="s">
        <v>332</v>
      </c>
      <c r="D528" s="58" t="s">
        <v>264</v>
      </c>
      <c r="E528" s="58" t="s">
        <v>368</v>
      </c>
      <c r="F528" s="73">
        <f t="shared" si="8"/>
        <v>53.3855</v>
      </c>
      <c r="G528" s="73"/>
      <c r="H528" s="73"/>
      <c r="I528" s="73">
        <v>53.3855</v>
      </c>
      <c r="J528" s="46"/>
      <c r="K528" s="60" t="s">
        <v>410</v>
      </c>
    </row>
    <row r="529" spans="1:11" s="98" customFormat="1" ht="51" x14ac:dyDescent="0.25">
      <c r="A529" s="72">
        <v>56</v>
      </c>
      <c r="B529" s="14" t="s">
        <v>246</v>
      </c>
      <c r="C529" s="58" t="s">
        <v>333</v>
      </c>
      <c r="D529" s="58" t="s">
        <v>266</v>
      </c>
      <c r="E529" s="58" t="s">
        <v>368</v>
      </c>
      <c r="F529" s="73">
        <f t="shared" si="8"/>
        <v>194.31333000000001</v>
      </c>
      <c r="G529" s="73"/>
      <c r="H529" s="73"/>
      <c r="I529" s="73">
        <v>194.31333000000001</v>
      </c>
      <c r="J529" s="46"/>
      <c r="K529" s="60" t="s">
        <v>410</v>
      </c>
    </row>
    <row r="530" spans="1:11" s="98" customFormat="1" ht="51" x14ac:dyDescent="0.25">
      <c r="A530" s="72">
        <v>57</v>
      </c>
      <c r="B530" s="14" t="s">
        <v>246</v>
      </c>
      <c r="C530" s="58" t="s">
        <v>334</v>
      </c>
      <c r="D530" s="58" t="s">
        <v>260</v>
      </c>
      <c r="E530" s="58" t="s">
        <v>368</v>
      </c>
      <c r="F530" s="73">
        <f t="shared" si="8"/>
        <v>168.4</v>
      </c>
      <c r="G530" s="73"/>
      <c r="H530" s="73"/>
      <c r="I530" s="73">
        <v>168.4</v>
      </c>
      <c r="J530" s="46"/>
      <c r="K530" s="60" t="s">
        <v>129</v>
      </c>
    </row>
    <row r="531" spans="1:11" s="98" customFormat="1" ht="51" x14ac:dyDescent="0.25">
      <c r="A531" s="40">
        <v>58</v>
      </c>
      <c r="B531" s="14" t="s">
        <v>246</v>
      </c>
      <c r="C531" s="58" t="s">
        <v>335</v>
      </c>
      <c r="D531" s="58" t="s">
        <v>268</v>
      </c>
      <c r="E531" s="58" t="s">
        <v>368</v>
      </c>
      <c r="F531" s="73">
        <f t="shared" si="8"/>
        <v>174.8</v>
      </c>
      <c r="G531" s="73"/>
      <c r="H531" s="73"/>
      <c r="I531" s="73">
        <v>174.8</v>
      </c>
      <c r="J531" s="46"/>
      <c r="K531" s="60" t="s">
        <v>65</v>
      </c>
    </row>
    <row r="532" spans="1:11" s="98" customFormat="1" ht="51" x14ac:dyDescent="0.25">
      <c r="A532" s="40">
        <v>59</v>
      </c>
      <c r="B532" s="14" t="s">
        <v>246</v>
      </c>
      <c r="C532" s="58" t="s">
        <v>336</v>
      </c>
      <c r="D532" s="58" t="s">
        <v>262</v>
      </c>
      <c r="E532" s="58" t="s">
        <v>368</v>
      </c>
      <c r="F532" s="73">
        <f t="shared" si="8"/>
        <v>246.9</v>
      </c>
      <c r="G532" s="73"/>
      <c r="H532" s="73"/>
      <c r="I532" s="73">
        <v>246.9</v>
      </c>
      <c r="J532" s="46"/>
      <c r="K532" s="60" t="s">
        <v>129</v>
      </c>
    </row>
    <row r="533" spans="1:11" s="98" customFormat="1" ht="51" x14ac:dyDescent="0.25">
      <c r="A533" s="40">
        <v>60</v>
      </c>
      <c r="B533" s="14" t="s">
        <v>246</v>
      </c>
      <c r="C533" s="58" t="s">
        <v>337</v>
      </c>
      <c r="D533" s="58" t="s">
        <v>308</v>
      </c>
      <c r="E533" s="14" t="s">
        <v>82</v>
      </c>
      <c r="F533" s="73">
        <f t="shared" si="8"/>
        <v>116.75004</v>
      </c>
      <c r="G533" s="73"/>
      <c r="H533" s="73"/>
      <c r="I533" s="73">
        <v>116.75004</v>
      </c>
      <c r="J533" s="46"/>
      <c r="K533" s="60" t="s">
        <v>129</v>
      </c>
    </row>
    <row r="534" spans="1:11" s="98" customFormat="1" ht="51" x14ac:dyDescent="0.25">
      <c r="A534" s="72">
        <v>61</v>
      </c>
      <c r="B534" s="14" t="s">
        <v>246</v>
      </c>
      <c r="C534" s="58" t="s">
        <v>338</v>
      </c>
      <c r="D534" s="58" t="s">
        <v>272</v>
      </c>
      <c r="E534" s="14" t="s">
        <v>82</v>
      </c>
      <c r="F534" s="73">
        <f t="shared" si="8"/>
        <v>16.751999999999999</v>
      </c>
      <c r="G534" s="73"/>
      <c r="H534" s="73"/>
      <c r="I534" s="73">
        <v>16.751999999999999</v>
      </c>
      <c r="J534" s="46"/>
      <c r="K534" s="60" t="s">
        <v>129</v>
      </c>
    </row>
    <row r="535" spans="1:11" s="98" customFormat="1" ht="51" x14ac:dyDescent="0.25">
      <c r="A535" s="72">
        <v>62</v>
      </c>
      <c r="B535" s="14" t="s">
        <v>246</v>
      </c>
      <c r="C535" s="58" t="s">
        <v>339</v>
      </c>
      <c r="D535" s="58" t="s">
        <v>270</v>
      </c>
      <c r="E535" s="14" t="s">
        <v>82</v>
      </c>
      <c r="F535" s="73">
        <f t="shared" si="8"/>
        <v>124.82932</v>
      </c>
      <c r="G535" s="73"/>
      <c r="H535" s="73"/>
      <c r="I535" s="73">
        <v>124.82932</v>
      </c>
      <c r="J535" s="46"/>
      <c r="K535" s="60" t="s">
        <v>129</v>
      </c>
    </row>
    <row r="536" spans="1:11" s="98" customFormat="1" ht="51" x14ac:dyDescent="0.25">
      <c r="A536" s="40">
        <v>63</v>
      </c>
      <c r="B536" s="14" t="s">
        <v>246</v>
      </c>
      <c r="C536" s="58" t="s">
        <v>340</v>
      </c>
      <c r="D536" s="58" t="s">
        <v>275</v>
      </c>
      <c r="E536" s="14" t="s">
        <v>82</v>
      </c>
      <c r="F536" s="73">
        <f t="shared" si="8"/>
        <v>35.302999999999997</v>
      </c>
      <c r="G536" s="73"/>
      <c r="H536" s="73"/>
      <c r="I536" s="73">
        <v>35.302999999999997</v>
      </c>
      <c r="J536" s="46"/>
      <c r="K536" s="60" t="s">
        <v>129</v>
      </c>
    </row>
    <row r="537" spans="1:11" s="98" customFormat="1" ht="51" x14ac:dyDescent="0.25">
      <c r="A537" s="40">
        <v>64</v>
      </c>
      <c r="B537" s="14" t="s">
        <v>246</v>
      </c>
      <c r="C537" s="58" t="s">
        <v>341</v>
      </c>
      <c r="D537" s="58" t="s">
        <v>315</v>
      </c>
      <c r="E537" s="14" t="s">
        <v>82</v>
      </c>
      <c r="F537" s="73">
        <f t="shared" si="8"/>
        <v>17.988</v>
      </c>
      <c r="G537" s="73"/>
      <c r="H537" s="73"/>
      <c r="I537" s="73">
        <v>17.988</v>
      </c>
      <c r="J537" s="46"/>
      <c r="K537" s="60" t="s">
        <v>129</v>
      </c>
    </row>
    <row r="538" spans="1:11" s="98" customFormat="1" ht="51" x14ac:dyDescent="0.25">
      <c r="A538" s="40">
        <v>65</v>
      </c>
      <c r="B538" s="14" t="s">
        <v>246</v>
      </c>
      <c r="C538" s="58" t="s">
        <v>342</v>
      </c>
      <c r="D538" s="58" t="s">
        <v>279</v>
      </c>
      <c r="E538" s="14" t="s">
        <v>82</v>
      </c>
      <c r="F538" s="73">
        <f t="shared" si="8"/>
        <v>119.988</v>
      </c>
      <c r="G538" s="73"/>
      <c r="H538" s="73"/>
      <c r="I538" s="73">
        <v>119.988</v>
      </c>
      <c r="J538" s="46"/>
      <c r="K538" s="60" t="s">
        <v>129</v>
      </c>
    </row>
    <row r="539" spans="1:11" s="98" customFormat="1" ht="51" x14ac:dyDescent="0.25">
      <c r="A539" s="72">
        <v>66</v>
      </c>
      <c r="B539" s="14" t="s">
        <v>246</v>
      </c>
      <c r="C539" s="58" t="s">
        <v>343</v>
      </c>
      <c r="D539" s="58" t="s">
        <v>281</v>
      </c>
      <c r="E539" s="14" t="s">
        <v>82</v>
      </c>
      <c r="F539" s="73">
        <f t="shared" si="8"/>
        <v>49.954599999999999</v>
      </c>
      <c r="G539" s="73"/>
      <c r="H539" s="73"/>
      <c r="I539" s="73">
        <v>49.954599999999999</v>
      </c>
      <c r="J539" s="46"/>
      <c r="K539" s="60" t="s">
        <v>129</v>
      </c>
    </row>
    <row r="540" spans="1:11" s="98" customFormat="1" ht="51" x14ac:dyDescent="0.25">
      <c r="A540" s="72">
        <v>67</v>
      </c>
      <c r="B540" s="14" t="s">
        <v>246</v>
      </c>
      <c r="C540" s="58" t="s">
        <v>344</v>
      </c>
      <c r="D540" s="58" t="s">
        <v>321</v>
      </c>
      <c r="E540" s="14" t="s">
        <v>82</v>
      </c>
      <c r="F540" s="73">
        <f t="shared" si="8"/>
        <v>473.55</v>
      </c>
      <c r="G540" s="73"/>
      <c r="H540" s="73"/>
      <c r="I540" s="73">
        <v>473.55</v>
      </c>
      <c r="J540" s="46"/>
      <c r="K540" s="60" t="s">
        <v>129</v>
      </c>
    </row>
    <row r="541" spans="1:11" s="98" customFormat="1" ht="51" x14ac:dyDescent="0.25">
      <c r="A541" s="40">
        <v>68</v>
      </c>
      <c r="B541" s="14" t="s">
        <v>246</v>
      </c>
      <c r="C541" s="58" t="s">
        <v>345</v>
      </c>
      <c r="D541" s="58" t="s">
        <v>285</v>
      </c>
      <c r="E541" s="14" t="s">
        <v>82</v>
      </c>
      <c r="F541" s="73">
        <f t="shared" si="8"/>
        <v>27.2</v>
      </c>
      <c r="G541" s="73"/>
      <c r="H541" s="73"/>
      <c r="I541" s="73">
        <v>27.2</v>
      </c>
      <c r="J541" s="46"/>
      <c r="K541" s="60" t="s">
        <v>129</v>
      </c>
    </row>
    <row r="542" spans="1:11" s="98" customFormat="1" ht="51" x14ac:dyDescent="0.25">
      <c r="A542" s="40">
        <v>69</v>
      </c>
      <c r="B542" s="14" t="s">
        <v>246</v>
      </c>
      <c r="C542" s="58" t="s">
        <v>346</v>
      </c>
      <c r="D542" s="58" t="s">
        <v>347</v>
      </c>
      <c r="E542" s="14" t="s">
        <v>82</v>
      </c>
      <c r="F542" s="73">
        <f t="shared" si="8"/>
        <v>62.387</v>
      </c>
      <c r="G542" s="73"/>
      <c r="H542" s="73"/>
      <c r="I542" s="73">
        <v>62.387</v>
      </c>
      <c r="J542" s="46"/>
      <c r="K542" s="60" t="s">
        <v>129</v>
      </c>
    </row>
    <row r="543" spans="1:11" s="98" customFormat="1" ht="38.25" x14ac:dyDescent="0.25">
      <c r="A543" s="40">
        <v>70</v>
      </c>
      <c r="B543" s="14" t="s">
        <v>348</v>
      </c>
      <c r="C543" s="76" t="s">
        <v>363</v>
      </c>
      <c r="D543" s="103" t="s">
        <v>350</v>
      </c>
      <c r="E543" s="58" t="s">
        <v>368</v>
      </c>
      <c r="F543" s="73">
        <f t="shared" si="8"/>
        <v>800</v>
      </c>
      <c r="G543" s="73"/>
      <c r="H543" s="73"/>
      <c r="I543" s="73">
        <v>800</v>
      </c>
      <c r="J543" s="68"/>
      <c r="K543" s="60" t="s">
        <v>129</v>
      </c>
    </row>
    <row r="544" spans="1:11" s="98" customFormat="1" ht="38.25" x14ac:dyDescent="0.25">
      <c r="A544" s="72">
        <v>71</v>
      </c>
      <c r="B544" s="14" t="s">
        <v>348</v>
      </c>
      <c r="C544" s="76" t="s">
        <v>363</v>
      </c>
      <c r="D544" s="103" t="s">
        <v>260</v>
      </c>
      <c r="E544" s="58" t="s">
        <v>368</v>
      </c>
      <c r="F544" s="73">
        <f t="shared" si="8"/>
        <v>180</v>
      </c>
      <c r="G544" s="73"/>
      <c r="H544" s="73"/>
      <c r="I544" s="73">
        <v>180</v>
      </c>
      <c r="J544" s="68"/>
      <c r="K544" s="60" t="s">
        <v>129</v>
      </c>
    </row>
    <row r="545" spans="1:11" s="98" customFormat="1" ht="38.25" x14ac:dyDescent="0.25">
      <c r="A545" s="72">
        <v>72</v>
      </c>
      <c r="B545" s="14" t="s">
        <v>348</v>
      </c>
      <c r="C545" s="76" t="s">
        <v>363</v>
      </c>
      <c r="D545" s="102" t="s">
        <v>354</v>
      </c>
      <c r="E545" s="58" t="s">
        <v>368</v>
      </c>
      <c r="F545" s="73">
        <f t="shared" si="8"/>
        <v>130</v>
      </c>
      <c r="G545" s="73"/>
      <c r="H545" s="73"/>
      <c r="I545" s="73">
        <v>130</v>
      </c>
      <c r="J545" s="68"/>
      <c r="K545" s="60" t="s">
        <v>129</v>
      </c>
    </row>
    <row r="546" spans="1:11" s="98" customFormat="1" ht="38.25" x14ac:dyDescent="0.25">
      <c r="A546" s="40">
        <v>73</v>
      </c>
      <c r="B546" s="14" t="s">
        <v>348</v>
      </c>
      <c r="C546" s="76" t="s">
        <v>363</v>
      </c>
      <c r="D546" s="104" t="s">
        <v>356</v>
      </c>
      <c r="E546" s="58" t="s">
        <v>368</v>
      </c>
      <c r="F546" s="73">
        <f t="shared" si="8"/>
        <v>740</v>
      </c>
      <c r="G546" s="73"/>
      <c r="H546" s="73"/>
      <c r="I546" s="73">
        <v>740</v>
      </c>
      <c r="J546" s="68"/>
      <c r="K546" s="60" t="s">
        <v>410</v>
      </c>
    </row>
    <row r="547" spans="1:11" s="98" customFormat="1" ht="38.25" x14ac:dyDescent="0.25">
      <c r="A547" s="40">
        <v>74</v>
      </c>
      <c r="B547" s="14" t="s">
        <v>348</v>
      </c>
      <c r="C547" s="76" t="s">
        <v>363</v>
      </c>
      <c r="D547" s="104" t="s">
        <v>357</v>
      </c>
      <c r="E547" s="58" t="s">
        <v>368</v>
      </c>
      <c r="F547" s="73">
        <f t="shared" si="8"/>
        <v>150</v>
      </c>
      <c r="G547" s="73"/>
      <c r="H547" s="73"/>
      <c r="I547" s="73">
        <v>150</v>
      </c>
      <c r="J547" s="68"/>
      <c r="K547" s="60" t="s">
        <v>728</v>
      </c>
    </row>
    <row r="548" spans="1:11" s="98" customFormat="1" ht="38.25" x14ac:dyDescent="0.25">
      <c r="A548" s="40">
        <v>75</v>
      </c>
      <c r="B548" s="14" t="s">
        <v>348</v>
      </c>
      <c r="C548" s="58" t="s">
        <v>364</v>
      </c>
      <c r="D548" s="104" t="s">
        <v>359</v>
      </c>
      <c r="E548" s="58" t="s">
        <v>368</v>
      </c>
      <c r="F548" s="73">
        <f t="shared" si="8"/>
        <v>14100</v>
      </c>
      <c r="G548" s="73"/>
      <c r="H548" s="73"/>
      <c r="I548" s="73">
        <v>14100</v>
      </c>
      <c r="J548" s="68"/>
      <c r="K548" s="60" t="s">
        <v>129</v>
      </c>
    </row>
    <row r="549" spans="1:11" s="98" customFormat="1" ht="25.5" x14ac:dyDescent="0.25">
      <c r="A549" s="72">
        <v>76</v>
      </c>
      <c r="B549" s="14" t="s">
        <v>365</v>
      </c>
      <c r="C549" s="76" t="s">
        <v>407</v>
      </c>
      <c r="D549" s="58" t="s">
        <v>367</v>
      </c>
      <c r="E549" s="58" t="s">
        <v>368</v>
      </c>
      <c r="F549" s="73">
        <f t="shared" si="8"/>
        <v>5000</v>
      </c>
      <c r="G549" s="73"/>
      <c r="H549" s="73"/>
      <c r="I549" s="73">
        <v>5000</v>
      </c>
      <c r="J549" s="97"/>
      <c r="K549" s="60" t="s">
        <v>129</v>
      </c>
    </row>
    <row r="550" spans="1:11" s="98" customFormat="1" ht="25.5" x14ac:dyDescent="0.25">
      <c r="A550" s="72">
        <v>77</v>
      </c>
      <c r="B550" s="14" t="s">
        <v>365</v>
      </c>
      <c r="C550" s="76" t="s">
        <v>408</v>
      </c>
      <c r="D550" s="58" t="s">
        <v>36</v>
      </c>
      <c r="E550" s="58" t="s">
        <v>368</v>
      </c>
      <c r="F550" s="73">
        <f t="shared" si="8"/>
        <v>6000</v>
      </c>
      <c r="G550" s="73"/>
      <c r="H550" s="73"/>
      <c r="I550" s="73">
        <v>6000</v>
      </c>
      <c r="J550" s="97"/>
      <c r="K550" s="60" t="s">
        <v>65</v>
      </c>
    </row>
    <row r="551" spans="1:11" s="98" customFormat="1" ht="25.5" x14ac:dyDescent="0.25">
      <c r="A551" s="40">
        <v>78</v>
      </c>
      <c r="B551" s="14" t="s">
        <v>365</v>
      </c>
      <c r="C551" s="76" t="s">
        <v>409</v>
      </c>
      <c r="D551" s="80" t="s">
        <v>400</v>
      </c>
      <c r="E551" s="58" t="s">
        <v>368</v>
      </c>
      <c r="F551" s="73">
        <f t="shared" si="8"/>
        <v>300</v>
      </c>
      <c r="G551" s="73"/>
      <c r="H551" s="73"/>
      <c r="I551" s="73">
        <v>300</v>
      </c>
      <c r="J551" s="97"/>
      <c r="K551" s="60" t="s">
        <v>410</v>
      </c>
    </row>
    <row r="552" spans="1:11" s="98" customFormat="1" ht="26.25" x14ac:dyDescent="0.25">
      <c r="A552" s="40">
        <v>79</v>
      </c>
      <c r="B552" s="14" t="s">
        <v>365</v>
      </c>
      <c r="C552" s="76" t="s">
        <v>409</v>
      </c>
      <c r="D552" s="58" t="s">
        <v>384</v>
      </c>
      <c r="E552" s="58" t="s">
        <v>368</v>
      </c>
      <c r="F552" s="73">
        <f t="shared" si="8"/>
        <v>139.19999999999999</v>
      </c>
      <c r="G552" s="73"/>
      <c r="H552" s="73"/>
      <c r="I552" s="73">
        <v>139.19999999999999</v>
      </c>
      <c r="J552" s="97"/>
      <c r="K552" s="60" t="s">
        <v>410</v>
      </c>
    </row>
    <row r="553" spans="1:11" s="98" customFormat="1" ht="25.5" x14ac:dyDescent="0.25">
      <c r="A553" s="40">
        <v>80</v>
      </c>
      <c r="B553" s="14" t="s">
        <v>365</v>
      </c>
      <c r="C553" s="76" t="s">
        <v>409</v>
      </c>
      <c r="D553" s="58" t="s">
        <v>383</v>
      </c>
      <c r="E553" s="58" t="s">
        <v>368</v>
      </c>
      <c r="F553" s="73">
        <f t="shared" si="8"/>
        <v>300</v>
      </c>
      <c r="G553" s="73"/>
      <c r="H553" s="73"/>
      <c r="I553" s="73">
        <v>300</v>
      </c>
      <c r="J553" s="97"/>
      <c r="K553" s="60" t="s">
        <v>410</v>
      </c>
    </row>
    <row r="554" spans="1:11" s="98" customFormat="1" ht="25.5" x14ac:dyDescent="0.25">
      <c r="A554" s="72">
        <v>81</v>
      </c>
      <c r="B554" s="14" t="s">
        <v>365</v>
      </c>
      <c r="C554" s="76" t="s">
        <v>408</v>
      </c>
      <c r="D554" s="58" t="s">
        <v>36</v>
      </c>
      <c r="E554" s="58" t="s">
        <v>368</v>
      </c>
      <c r="F554" s="73">
        <f t="shared" si="8"/>
        <v>6000</v>
      </c>
      <c r="G554" s="73"/>
      <c r="H554" s="73"/>
      <c r="I554" s="73">
        <v>6000</v>
      </c>
      <c r="J554" s="97"/>
      <c r="K554" s="60" t="s">
        <v>41</v>
      </c>
    </row>
    <row r="555" spans="1:11" s="98" customFormat="1" ht="26.25" x14ac:dyDescent="0.25">
      <c r="A555" s="72">
        <v>82</v>
      </c>
      <c r="B555" s="14" t="s">
        <v>365</v>
      </c>
      <c r="C555" s="76" t="s">
        <v>411</v>
      </c>
      <c r="D555" s="58" t="s">
        <v>370</v>
      </c>
      <c r="E555" s="58" t="s">
        <v>368</v>
      </c>
      <c r="F555" s="73">
        <f t="shared" si="8"/>
        <v>1700</v>
      </c>
      <c r="G555" s="73"/>
      <c r="H555" s="73"/>
      <c r="I555" s="73">
        <v>1700</v>
      </c>
      <c r="J555" s="97"/>
      <c r="K555" s="60" t="s">
        <v>129</v>
      </c>
    </row>
    <row r="556" spans="1:11" s="98" customFormat="1" ht="39" x14ac:dyDescent="0.25">
      <c r="A556" s="40">
        <v>83</v>
      </c>
      <c r="B556" s="14" t="s">
        <v>365</v>
      </c>
      <c r="C556" s="76" t="s">
        <v>412</v>
      </c>
      <c r="D556" s="58" t="s">
        <v>403</v>
      </c>
      <c r="E556" s="58" t="s">
        <v>368</v>
      </c>
      <c r="F556" s="73">
        <f t="shared" si="8"/>
        <v>23699.9</v>
      </c>
      <c r="G556" s="73"/>
      <c r="H556" s="73"/>
      <c r="I556" s="73">
        <v>23699.9</v>
      </c>
      <c r="J556" s="97"/>
      <c r="K556" s="60" t="s">
        <v>413</v>
      </c>
    </row>
    <row r="557" spans="1:11" s="98" customFormat="1" ht="63.75" x14ac:dyDescent="0.25">
      <c r="A557" s="40">
        <v>84</v>
      </c>
      <c r="B557" s="14" t="s">
        <v>414</v>
      </c>
      <c r="C557" s="74" t="s">
        <v>425</v>
      </c>
      <c r="D557" s="74" t="s">
        <v>416</v>
      </c>
      <c r="E557" s="58" t="s">
        <v>368</v>
      </c>
      <c r="F557" s="73">
        <f t="shared" si="8"/>
        <v>2564.8000000000002</v>
      </c>
      <c r="G557" s="73"/>
      <c r="H557" s="73"/>
      <c r="I557" s="73">
        <v>2564.8000000000002</v>
      </c>
      <c r="J557" s="28"/>
      <c r="K557" s="60" t="s">
        <v>129</v>
      </c>
    </row>
    <row r="558" spans="1:11" s="98" customFormat="1" ht="63.75" x14ac:dyDescent="0.25">
      <c r="A558" s="40">
        <v>85</v>
      </c>
      <c r="B558" s="14" t="s">
        <v>414</v>
      </c>
      <c r="C558" s="74" t="s">
        <v>426</v>
      </c>
      <c r="D558" s="74" t="s">
        <v>95</v>
      </c>
      <c r="E558" s="58" t="s">
        <v>368</v>
      </c>
      <c r="F558" s="73">
        <f t="shared" si="8"/>
        <v>6132</v>
      </c>
      <c r="G558" s="73"/>
      <c r="H558" s="73"/>
      <c r="I558" s="73">
        <v>6132</v>
      </c>
      <c r="J558" s="28"/>
      <c r="K558" s="60" t="s">
        <v>65</v>
      </c>
    </row>
    <row r="559" spans="1:11" s="98" customFormat="1" ht="63.75" x14ac:dyDescent="0.25">
      <c r="A559" s="72">
        <v>86</v>
      </c>
      <c r="B559" s="14" t="s">
        <v>414</v>
      </c>
      <c r="C559" s="74" t="s">
        <v>427</v>
      </c>
      <c r="D559" s="74" t="s">
        <v>419</v>
      </c>
      <c r="E559" s="14" t="s">
        <v>82</v>
      </c>
      <c r="F559" s="73">
        <f t="shared" si="8"/>
        <v>5404.5</v>
      </c>
      <c r="G559" s="73"/>
      <c r="H559" s="73"/>
      <c r="I559" s="73">
        <v>5404.5</v>
      </c>
      <c r="J559" s="28"/>
      <c r="K559" s="60" t="s">
        <v>129</v>
      </c>
    </row>
    <row r="560" spans="1:11" s="98" customFormat="1" ht="51" x14ac:dyDescent="0.25">
      <c r="A560" s="72">
        <v>87</v>
      </c>
      <c r="B560" s="14" t="s">
        <v>428</v>
      </c>
      <c r="C560" s="49" t="s">
        <v>440</v>
      </c>
      <c r="D560" s="14" t="s">
        <v>430</v>
      </c>
      <c r="E560" s="58" t="s">
        <v>368</v>
      </c>
      <c r="F560" s="73">
        <f t="shared" si="8"/>
        <v>20487.5</v>
      </c>
      <c r="G560" s="73"/>
      <c r="H560" s="73"/>
      <c r="I560" s="73">
        <v>20487.5</v>
      </c>
      <c r="J560" s="55"/>
      <c r="K560" s="60" t="s">
        <v>129</v>
      </c>
    </row>
    <row r="561" spans="1:46" s="98" customFormat="1" ht="51" x14ac:dyDescent="0.25">
      <c r="A561" s="40">
        <v>88</v>
      </c>
      <c r="B561" s="14" t="s">
        <v>428</v>
      </c>
      <c r="C561" s="49" t="s">
        <v>441</v>
      </c>
      <c r="D561" s="14" t="s">
        <v>248</v>
      </c>
      <c r="E561" s="58" t="s">
        <v>368</v>
      </c>
      <c r="F561" s="73">
        <f t="shared" si="8"/>
        <v>12240</v>
      </c>
      <c r="G561" s="73"/>
      <c r="H561" s="73"/>
      <c r="I561" s="73">
        <v>12240</v>
      </c>
      <c r="J561" s="55"/>
      <c r="K561" s="60" t="s">
        <v>129</v>
      </c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</row>
    <row r="562" spans="1:46" s="98" customFormat="1" ht="51" x14ac:dyDescent="0.25">
      <c r="A562" s="40">
        <v>89</v>
      </c>
      <c r="B562" s="14" t="s">
        <v>428</v>
      </c>
      <c r="C562" s="49" t="s">
        <v>442</v>
      </c>
      <c r="D562" s="14" t="s">
        <v>436</v>
      </c>
      <c r="E562" s="58" t="s">
        <v>368</v>
      </c>
      <c r="F562" s="73">
        <f t="shared" si="8"/>
        <v>4423.8999999999996</v>
      </c>
      <c r="G562" s="73"/>
      <c r="H562" s="73"/>
      <c r="I562" s="73">
        <v>4423.8999999999996</v>
      </c>
      <c r="J562" s="55"/>
      <c r="K562" s="60" t="s">
        <v>129</v>
      </c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</row>
    <row r="563" spans="1:46" s="98" customFormat="1" ht="25.5" x14ac:dyDescent="0.25">
      <c r="A563" s="40">
        <v>90</v>
      </c>
      <c r="B563" s="14" t="s">
        <v>443</v>
      </c>
      <c r="C563" s="31" t="s">
        <v>467</v>
      </c>
      <c r="D563" s="31" t="s">
        <v>468</v>
      </c>
      <c r="E563" s="58" t="s">
        <v>368</v>
      </c>
      <c r="F563" s="73">
        <f t="shared" si="8"/>
        <v>900</v>
      </c>
      <c r="G563" s="73"/>
      <c r="H563" s="73"/>
      <c r="I563" s="73">
        <v>900</v>
      </c>
      <c r="J563" s="107"/>
      <c r="K563" s="60" t="s">
        <v>129</v>
      </c>
    </row>
    <row r="564" spans="1:46" s="98" customFormat="1" ht="25.5" x14ac:dyDescent="0.25">
      <c r="A564" s="72">
        <v>91</v>
      </c>
      <c r="B564" s="14" t="s">
        <v>443</v>
      </c>
      <c r="C564" s="31" t="s">
        <v>469</v>
      </c>
      <c r="D564" s="31" t="s">
        <v>565</v>
      </c>
      <c r="E564" s="14" t="s">
        <v>59</v>
      </c>
      <c r="F564" s="73">
        <f t="shared" si="8"/>
        <v>6001.6</v>
      </c>
      <c r="G564" s="73"/>
      <c r="H564" s="73"/>
      <c r="I564" s="73">
        <v>6001.6</v>
      </c>
      <c r="J564" s="107"/>
      <c r="K564" s="60" t="s">
        <v>129</v>
      </c>
    </row>
    <row r="565" spans="1:46" s="98" customFormat="1" ht="38.25" x14ac:dyDescent="0.25">
      <c r="A565" s="72">
        <v>92</v>
      </c>
      <c r="B565" s="14" t="s">
        <v>443</v>
      </c>
      <c r="C565" s="31" t="s">
        <v>471</v>
      </c>
      <c r="D565" s="31" t="s">
        <v>445</v>
      </c>
      <c r="E565" s="58" t="s">
        <v>368</v>
      </c>
      <c r="F565" s="73">
        <f t="shared" si="8"/>
        <v>550</v>
      </c>
      <c r="G565" s="73"/>
      <c r="H565" s="73"/>
      <c r="I565" s="73">
        <v>550</v>
      </c>
      <c r="J565" s="107"/>
      <c r="K565" s="60" t="s">
        <v>129</v>
      </c>
    </row>
    <row r="566" spans="1:46" s="98" customFormat="1" ht="25.5" x14ac:dyDescent="0.25">
      <c r="A566" s="40">
        <v>93</v>
      </c>
      <c r="B566" s="14" t="s">
        <v>443</v>
      </c>
      <c r="C566" s="31" t="s">
        <v>472</v>
      </c>
      <c r="D566" s="31" t="s">
        <v>457</v>
      </c>
      <c r="E566" s="58" t="s">
        <v>368</v>
      </c>
      <c r="F566" s="73">
        <f t="shared" si="8"/>
        <v>60</v>
      </c>
      <c r="G566" s="73"/>
      <c r="H566" s="73"/>
      <c r="I566" s="73">
        <v>60</v>
      </c>
      <c r="J566" s="107"/>
      <c r="K566" s="60" t="s">
        <v>129</v>
      </c>
    </row>
    <row r="567" spans="1:46" s="98" customFormat="1" ht="51" x14ac:dyDescent="0.25">
      <c r="A567" s="40">
        <v>94</v>
      </c>
      <c r="B567" s="14" t="s">
        <v>443</v>
      </c>
      <c r="C567" s="31" t="s">
        <v>473</v>
      </c>
      <c r="D567" s="31" t="s">
        <v>459</v>
      </c>
      <c r="E567" s="58" t="s">
        <v>368</v>
      </c>
      <c r="F567" s="73">
        <f t="shared" si="8"/>
        <v>720</v>
      </c>
      <c r="G567" s="73"/>
      <c r="H567" s="73"/>
      <c r="I567" s="73">
        <v>720</v>
      </c>
      <c r="J567" s="107"/>
      <c r="K567" s="60" t="s">
        <v>129</v>
      </c>
    </row>
    <row r="568" spans="1:46" s="98" customFormat="1" ht="63.75" x14ac:dyDescent="0.25">
      <c r="A568" s="40">
        <v>95</v>
      </c>
      <c r="B568" s="14" t="s">
        <v>443</v>
      </c>
      <c r="C568" s="31" t="s">
        <v>474</v>
      </c>
      <c r="D568" s="31" t="s">
        <v>461</v>
      </c>
      <c r="E568" s="58" t="s">
        <v>368</v>
      </c>
      <c r="F568" s="73">
        <f t="shared" si="8"/>
        <v>650</v>
      </c>
      <c r="G568" s="73"/>
      <c r="H568" s="73"/>
      <c r="I568" s="73">
        <v>650</v>
      </c>
      <c r="J568" s="107"/>
      <c r="K568" s="60" t="s">
        <v>129</v>
      </c>
    </row>
    <row r="569" spans="1:46" s="98" customFormat="1" ht="25.5" x14ac:dyDescent="0.25">
      <c r="A569" s="72">
        <v>96</v>
      </c>
      <c r="B569" s="14" t="s">
        <v>443</v>
      </c>
      <c r="C569" s="31" t="s">
        <v>475</v>
      </c>
      <c r="D569" s="31" t="s">
        <v>466</v>
      </c>
      <c r="E569" s="58" t="s">
        <v>368</v>
      </c>
      <c r="F569" s="73">
        <f t="shared" si="8"/>
        <v>350</v>
      </c>
      <c r="G569" s="73"/>
      <c r="H569" s="73"/>
      <c r="I569" s="73">
        <v>350</v>
      </c>
      <c r="J569" s="107"/>
      <c r="K569" s="60" t="s">
        <v>129</v>
      </c>
    </row>
    <row r="570" spans="1:46" s="98" customFormat="1" ht="38.25" x14ac:dyDescent="0.25">
      <c r="A570" s="72">
        <v>97</v>
      </c>
      <c r="B570" s="14" t="s">
        <v>443</v>
      </c>
      <c r="C570" s="30" t="s">
        <v>476</v>
      </c>
      <c r="D570" s="31" t="s">
        <v>447</v>
      </c>
      <c r="E570" s="58" t="s">
        <v>368</v>
      </c>
      <c r="F570" s="73">
        <f t="shared" si="8"/>
        <v>440</v>
      </c>
      <c r="G570" s="73"/>
      <c r="H570" s="73"/>
      <c r="I570" s="73">
        <v>440</v>
      </c>
      <c r="J570" s="107"/>
      <c r="K570" s="60" t="s">
        <v>413</v>
      </c>
    </row>
    <row r="571" spans="1:46" s="98" customFormat="1" ht="25.5" x14ac:dyDescent="0.25">
      <c r="A571" s="40">
        <v>98</v>
      </c>
      <c r="B571" s="14" t="s">
        <v>443</v>
      </c>
      <c r="C571" s="31" t="s">
        <v>477</v>
      </c>
      <c r="D571" s="31" t="s">
        <v>451</v>
      </c>
      <c r="E571" s="58" t="s">
        <v>368</v>
      </c>
      <c r="F571" s="73">
        <f t="shared" si="8"/>
        <v>80.7</v>
      </c>
      <c r="G571" s="73"/>
      <c r="H571" s="73"/>
      <c r="I571" s="73">
        <v>80.7</v>
      </c>
      <c r="J571" s="107"/>
      <c r="K571" s="60" t="s">
        <v>478</v>
      </c>
    </row>
    <row r="572" spans="1:46" s="98" customFormat="1" ht="26.25" x14ac:dyDescent="0.25">
      <c r="A572" s="40">
        <v>99</v>
      </c>
      <c r="B572" s="14" t="s">
        <v>479</v>
      </c>
      <c r="C572" s="108" t="s">
        <v>486</v>
      </c>
      <c r="D572" s="58" t="s">
        <v>481</v>
      </c>
      <c r="E572" s="14" t="s">
        <v>59</v>
      </c>
      <c r="F572" s="73">
        <f t="shared" si="8"/>
        <v>13345.5</v>
      </c>
      <c r="G572" s="73"/>
      <c r="H572" s="73"/>
      <c r="I572" s="73">
        <v>13345.5</v>
      </c>
      <c r="J572" s="68"/>
      <c r="K572" s="60" t="s">
        <v>65</v>
      </c>
    </row>
    <row r="573" spans="1:46" s="98" customFormat="1" ht="26.25" x14ac:dyDescent="0.25">
      <c r="A573" s="40">
        <v>100</v>
      </c>
      <c r="B573" s="14" t="s">
        <v>145</v>
      </c>
      <c r="C573" s="76" t="s">
        <v>151</v>
      </c>
      <c r="D573" s="58" t="s">
        <v>147</v>
      </c>
      <c r="E573" s="14" t="s">
        <v>59</v>
      </c>
      <c r="F573" s="73">
        <f t="shared" si="8"/>
        <v>20000</v>
      </c>
      <c r="G573" s="73"/>
      <c r="H573" s="73"/>
      <c r="I573" s="73">
        <v>20000</v>
      </c>
      <c r="J573" s="62"/>
      <c r="K573" s="60" t="s">
        <v>129</v>
      </c>
    </row>
    <row r="574" spans="1:46" s="98" customFormat="1" ht="38.25" x14ac:dyDescent="0.25">
      <c r="A574" s="72">
        <v>101</v>
      </c>
      <c r="B574" s="14" t="s">
        <v>499</v>
      </c>
      <c r="C574" s="76" t="s">
        <v>513</v>
      </c>
      <c r="D574" s="58" t="s">
        <v>95</v>
      </c>
      <c r="E574" s="58" t="s">
        <v>368</v>
      </c>
      <c r="F574" s="73">
        <f t="shared" si="8"/>
        <v>1930</v>
      </c>
      <c r="G574" s="73"/>
      <c r="H574" s="73"/>
      <c r="I574" s="73">
        <v>1930</v>
      </c>
      <c r="J574" s="68"/>
      <c r="K574" s="60" t="s">
        <v>728</v>
      </c>
    </row>
    <row r="575" spans="1:46" s="98" customFormat="1" ht="38.25" x14ac:dyDescent="0.25">
      <c r="A575" s="72">
        <v>102</v>
      </c>
      <c r="B575" s="14" t="s">
        <v>499</v>
      </c>
      <c r="C575" s="76" t="s">
        <v>514</v>
      </c>
      <c r="D575" s="58" t="s">
        <v>502</v>
      </c>
      <c r="E575" s="58" t="s">
        <v>368</v>
      </c>
      <c r="F575" s="73">
        <f t="shared" si="8"/>
        <v>730</v>
      </c>
      <c r="G575" s="73"/>
      <c r="H575" s="73"/>
      <c r="I575" s="73">
        <v>730</v>
      </c>
      <c r="J575" s="68"/>
      <c r="K575" s="60" t="s">
        <v>478</v>
      </c>
    </row>
    <row r="576" spans="1:46" s="98" customFormat="1" ht="38.25" x14ac:dyDescent="0.25">
      <c r="A576" s="40">
        <v>103</v>
      </c>
      <c r="B576" s="14" t="s">
        <v>499</v>
      </c>
      <c r="C576" s="76" t="s">
        <v>515</v>
      </c>
      <c r="D576" s="58" t="s">
        <v>270</v>
      </c>
      <c r="E576" s="58" t="s">
        <v>368</v>
      </c>
      <c r="F576" s="73">
        <f t="shared" si="8"/>
        <v>237.41</v>
      </c>
      <c r="G576" s="73"/>
      <c r="H576" s="73"/>
      <c r="I576" s="73">
        <v>237.41</v>
      </c>
      <c r="J576" s="68"/>
      <c r="K576" s="60" t="s">
        <v>40</v>
      </c>
    </row>
    <row r="577" spans="1:11" s="98" customFormat="1" ht="38.25" x14ac:dyDescent="0.25">
      <c r="A577" s="40">
        <v>104</v>
      </c>
      <c r="B577" s="14" t="s">
        <v>499</v>
      </c>
      <c r="C577" s="76" t="s">
        <v>516</v>
      </c>
      <c r="D577" s="58" t="s">
        <v>507</v>
      </c>
      <c r="E577" s="58" t="s">
        <v>368</v>
      </c>
      <c r="F577" s="73">
        <f t="shared" si="8"/>
        <v>572.73833000000002</v>
      </c>
      <c r="G577" s="73"/>
      <c r="H577" s="73"/>
      <c r="I577" s="73">
        <v>572.73833000000002</v>
      </c>
      <c r="J577" s="68"/>
      <c r="K577" s="60" t="s">
        <v>40</v>
      </c>
    </row>
    <row r="578" spans="1:11" s="98" customFormat="1" ht="38.25" x14ac:dyDescent="0.25">
      <c r="A578" s="40">
        <v>105</v>
      </c>
      <c r="B578" s="14" t="s">
        <v>499</v>
      </c>
      <c r="C578" s="76" t="s">
        <v>517</v>
      </c>
      <c r="D578" s="58" t="s">
        <v>509</v>
      </c>
      <c r="E578" s="58" t="s">
        <v>368</v>
      </c>
      <c r="F578" s="73">
        <f t="shared" si="8"/>
        <v>236.30667</v>
      </c>
      <c r="G578" s="73"/>
      <c r="H578" s="73"/>
      <c r="I578" s="73">
        <v>236.30667</v>
      </c>
      <c r="J578" s="68"/>
      <c r="K578" s="60" t="s">
        <v>40</v>
      </c>
    </row>
    <row r="579" spans="1:11" s="98" customFormat="1" ht="38.25" x14ac:dyDescent="0.25">
      <c r="A579" s="72">
        <v>106</v>
      </c>
      <c r="B579" s="14" t="s">
        <v>499</v>
      </c>
      <c r="C579" s="76" t="s">
        <v>518</v>
      </c>
      <c r="D579" s="58" t="s">
        <v>511</v>
      </c>
      <c r="E579" s="58" t="s">
        <v>368</v>
      </c>
      <c r="F579" s="73">
        <f t="shared" si="8"/>
        <v>679.73333000000002</v>
      </c>
      <c r="G579" s="73"/>
      <c r="H579" s="73"/>
      <c r="I579" s="73">
        <v>679.73333000000002</v>
      </c>
      <c r="J579" s="68"/>
      <c r="K579" s="60" t="s">
        <v>40</v>
      </c>
    </row>
    <row r="580" spans="1:11" s="98" customFormat="1" ht="38.25" x14ac:dyDescent="0.25">
      <c r="A580" s="72">
        <v>107</v>
      </c>
      <c r="B580" s="14" t="s">
        <v>499</v>
      </c>
      <c r="C580" s="76" t="s">
        <v>519</v>
      </c>
      <c r="D580" s="58" t="s">
        <v>511</v>
      </c>
      <c r="E580" s="58" t="s">
        <v>368</v>
      </c>
      <c r="F580" s="73">
        <f t="shared" si="8"/>
        <v>261.96667000000002</v>
      </c>
      <c r="G580" s="73"/>
      <c r="H580" s="73"/>
      <c r="I580" s="73">
        <v>261.96667000000002</v>
      </c>
      <c r="J580" s="68"/>
      <c r="K580" s="60" t="s">
        <v>40</v>
      </c>
    </row>
    <row r="581" spans="1:11" s="98" customFormat="1" ht="38.25" x14ac:dyDescent="0.25">
      <c r="A581" s="40">
        <v>108</v>
      </c>
      <c r="B581" s="14" t="s">
        <v>499</v>
      </c>
      <c r="C581" s="76" t="s">
        <v>513</v>
      </c>
      <c r="D581" s="58" t="s">
        <v>95</v>
      </c>
      <c r="E581" s="58" t="s">
        <v>368</v>
      </c>
      <c r="F581" s="73">
        <f t="shared" si="8"/>
        <v>1930</v>
      </c>
      <c r="G581" s="73"/>
      <c r="H581" s="73"/>
      <c r="I581" s="73">
        <v>1930</v>
      </c>
      <c r="J581" s="68"/>
      <c r="K581" s="60" t="s">
        <v>728</v>
      </c>
    </row>
    <row r="582" spans="1:11" s="98" customFormat="1" ht="38.25" x14ac:dyDescent="0.25">
      <c r="A582" s="40">
        <v>109</v>
      </c>
      <c r="B582" s="14" t="s">
        <v>499</v>
      </c>
      <c r="C582" s="76" t="s">
        <v>514</v>
      </c>
      <c r="D582" s="58" t="s">
        <v>502</v>
      </c>
      <c r="E582" s="58" t="s">
        <v>368</v>
      </c>
      <c r="F582" s="73">
        <f t="shared" si="8"/>
        <v>730</v>
      </c>
      <c r="G582" s="73"/>
      <c r="H582" s="73"/>
      <c r="I582" s="73">
        <v>730</v>
      </c>
      <c r="J582" s="68"/>
      <c r="K582" s="60" t="s">
        <v>478</v>
      </c>
    </row>
    <row r="583" spans="1:11" s="98" customFormat="1" ht="38.25" x14ac:dyDescent="0.25">
      <c r="A583" s="40">
        <v>110</v>
      </c>
      <c r="B583" s="14" t="s">
        <v>499</v>
      </c>
      <c r="C583" s="76" t="s">
        <v>515</v>
      </c>
      <c r="D583" s="58" t="s">
        <v>270</v>
      </c>
      <c r="E583" s="58" t="s">
        <v>368</v>
      </c>
      <c r="F583" s="73">
        <f t="shared" si="8"/>
        <v>237.41</v>
      </c>
      <c r="G583" s="73"/>
      <c r="H583" s="73"/>
      <c r="I583" s="73">
        <v>237.41</v>
      </c>
      <c r="J583" s="68"/>
      <c r="K583" s="60" t="s">
        <v>40</v>
      </c>
    </row>
    <row r="584" spans="1:11" s="98" customFormat="1" ht="38.25" x14ac:dyDescent="0.25">
      <c r="A584" s="72">
        <v>111</v>
      </c>
      <c r="B584" s="14" t="s">
        <v>499</v>
      </c>
      <c r="C584" s="76" t="s">
        <v>516</v>
      </c>
      <c r="D584" s="58" t="s">
        <v>507</v>
      </c>
      <c r="E584" s="58" t="s">
        <v>368</v>
      </c>
      <c r="F584" s="73">
        <f t="shared" si="8"/>
        <v>572.73833000000002</v>
      </c>
      <c r="G584" s="73"/>
      <c r="H584" s="73"/>
      <c r="I584" s="73">
        <v>572.73833000000002</v>
      </c>
      <c r="J584" s="68"/>
      <c r="K584" s="60" t="s">
        <v>40</v>
      </c>
    </row>
    <row r="585" spans="1:11" s="98" customFormat="1" ht="38.25" x14ac:dyDescent="0.25">
      <c r="A585" s="72">
        <v>112</v>
      </c>
      <c r="B585" s="14" t="s">
        <v>499</v>
      </c>
      <c r="C585" s="76" t="s">
        <v>517</v>
      </c>
      <c r="D585" s="58" t="s">
        <v>509</v>
      </c>
      <c r="E585" s="58" t="s">
        <v>368</v>
      </c>
      <c r="F585" s="73">
        <f t="shared" ref="F585:F644" si="9">SUM(G585+H585+I585+J585)</f>
        <v>236.30667</v>
      </c>
      <c r="G585" s="73"/>
      <c r="H585" s="73"/>
      <c r="I585" s="73">
        <v>236.30667</v>
      </c>
      <c r="J585" s="68"/>
      <c r="K585" s="60" t="s">
        <v>40</v>
      </c>
    </row>
    <row r="586" spans="1:11" s="98" customFormat="1" ht="38.25" x14ac:dyDescent="0.25">
      <c r="A586" s="40">
        <v>113</v>
      </c>
      <c r="B586" s="14" t="s">
        <v>499</v>
      </c>
      <c r="C586" s="76" t="s">
        <v>518</v>
      </c>
      <c r="D586" s="58" t="s">
        <v>511</v>
      </c>
      <c r="E586" s="58" t="s">
        <v>368</v>
      </c>
      <c r="F586" s="73">
        <f t="shared" si="9"/>
        <v>679.73333000000002</v>
      </c>
      <c r="G586" s="73"/>
      <c r="H586" s="73"/>
      <c r="I586" s="73">
        <v>679.73333000000002</v>
      </c>
      <c r="J586" s="68"/>
      <c r="K586" s="60" t="s">
        <v>40</v>
      </c>
    </row>
    <row r="587" spans="1:11" s="98" customFormat="1" ht="38.25" x14ac:dyDescent="0.25">
      <c r="A587" s="40">
        <v>114</v>
      </c>
      <c r="B587" s="14" t="s">
        <v>499</v>
      </c>
      <c r="C587" s="76" t="s">
        <v>519</v>
      </c>
      <c r="D587" s="58" t="s">
        <v>511</v>
      </c>
      <c r="E587" s="58" t="s">
        <v>368</v>
      </c>
      <c r="F587" s="73">
        <f t="shared" si="9"/>
        <v>261.96667000000002</v>
      </c>
      <c r="G587" s="73"/>
      <c r="H587" s="73"/>
      <c r="I587" s="73">
        <v>261.96667000000002</v>
      </c>
      <c r="J587" s="68"/>
      <c r="K587" s="60" t="s">
        <v>40</v>
      </c>
    </row>
    <row r="588" spans="1:11" s="98" customFormat="1" ht="64.5" x14ac:dyDescent="0.25">
      <c r="A588" s="40">
        <v>115</v>
      </c>
      <c r="B588" s="14" t="s">
        <v>520</v>
      </c>
      <c r="C588" s="76" t="s">
        <v>538</v>
      </c>
      <c r="D588" s="58" t="s">
        <v>522</v>
      </c>
      <c r="E588" s="58" t="s">
        <v>368</v>
      </c>
      <c r="F588" s="73">
        <f t="shared" si="9"/>
        <v>750</v>
      </c>
      <c r="G588" s="73"/>
      <c r="H588" s="73"/>
      <c r="I588" s="73">
        <v>750</v>
      </c>
      <c r="J588" s="68"/>
      <c r="K588" s="60" t="s">
        <v>410</v>
      </c>
    </row>
    <row r="589" spans="1:11" s="98" customFormat="1" ht="25.5" x14ac:dyDescent="0.25">
      <c r="A589" s="72">
        <v>116</v>
      </c>
      <c r="B589" s="14" t="s">
        <v>520</v>
      </c>
      <c r="C589" s="76" t="s">
        <v>538</v>
      </c>
      <c r="D589" s="58" t="s">
        <v>36</v>
      </c>
      <c r="E589" s="58" t="s">
        <v>368</v>
      </c>
      <c r="F589" s="73">
        <f t="shared" si="9"/>
        <v>1100</v>
      </c>
      <c r="G589" s="73"/>
      <c r="H589" s="73"/>
      <c r="I589" s="73">
        <v>1100</v>
      </c>
      <c r="J589" s="68"/>
      <c r="K589" s="60" t="s">
        <v>410</v>
      </c>
    </row>
    <row r="590" spans="1:11" s="98" customFormat="1" ht="26.25" x14ac:dyDescent="0.25">
      <c r="A590" s="72">
        <v>117</v>
      </c>
      <c r="B590" s="14" t="s">
        <v>520</v>
      </c>
      <c r="C590" s="76" t="s">
        <v>538</v>
      </c>
      <c r="D590" s="58" t="s">
        <v>525</v>
      </c>
      <c r="E590" s="58" t="s">
        <v>368</v>
      </c>
      <c r="F590" s="73">
        <f t="shared" si="9"/>
        <v>400</v>
      </c>
      <c r="G590" s="73"/>
      <c r="H590" s="73"/>
      <c r="I590" s="73">
        <v>400</v>
      </c>
      <c r="J590" s="68"/>
      <c r="K590" s="60" t="s">
        <v>410</v>
      </c>
    </row>
    <row r="591" spans="1:11" s="98" customFormat="1" ht="25.5" x14ac:dyDescent="0.25">
      <c r="A591" s="40">
        <v>118</v>
      </c>
      <c r="B591" s="14" t="s">
        <v>520</v>
      </c>
      <c r="C591" s="76" t="s">
        <v>538</v>
      </c>
      <c r="D591" s="58" t="s">
        <v>527</v>
      </c>
      <c r="E591" s="58" t="s">
        <v>368</v>
      </c>
      <c r="F591" s="73">
        <f t="shared" si="9"/>
        <v>1600</v>
      </c>
      <c r="G591" s="73"/>
      <c r="H591" s="73"/>
      <c r="I591" s="73">
        <v>1600</v>
      </c>
      <c r="J591" s="68"/>
      <c r="K591" s="60" t="s">
        <v>410</v>
      </c>
    </row>
    <row r="592" spans="1:11" s="98" customFormat="1" ht="25.5" x14ac:dyDescent="0.25">
      <c r="A592" s="40">
        <v>119</v>
      </c>
      <c r="B592" s="14" t="s">
        <v>520</v>
      </c>
      <c r="C592" s="76" t="s">
        <v>538</v>
      </c>
      <c r="D592" s="58" t="s">
        <v>529</v>
      </c>
      <c r="E592" s="58" t="s">
        <v>368</v>
      </c>
      <c r="F592" s="73">
        <f t="shared" si="9"/>
        <v>13000</v>
      </c>
      <c r="G592" s="73"/>
      <c r="H592" s="73"/>
      <c r="I592" s="73">
        <v>13000</v>
      </c>
      <c r="J592" s="68"/>
      <c r="K592" s="60" t="s">
        <v>129</v>
      </c>
    </row>
    <row r="593" spans="1:11" s="98" customFormat="1" ht="25.5" x14ac:dyDescent="0.25">
      <c r="A593" s="40">
        <v>120</v>
      </c>
      <c r="B593" s="14" t="s">
        <v>520</v>
      </c>
      <c r="C593" s="76" t="s">
        <v>538</v>
      </c>
      <c r="D593" s="58" t="s">
        <v>536</v>
      </c>
      <c r="E593" s="58" t="s">
        <v>368</v>
      </c>
      <c r="F593" s="73">
        <f t="shared" si="9"/>
        <v>100</v>
      </c>
      <c r="G593" s="73"/>
      <c r="H593" s="73"/>
      <c r="I593" s="73">
        <v>100</v>
      </c>
      <c r="J593" s="68"/>
      <c r="K593" s="60" t="s">
        <v>410</v>
      </c>
    </row>
    <row r="594" spans="1:11" s="98" customFormat="1" ht="26.25" x14ac:dyDescent="0.25">
      <c r="A594" s="72">
        <v>121</v>
      </c>
      <c r="B594" s="14" t="s">
        <v>520</v>
      </c>
      <c r="C594" s="76" t="s">
        <v>538</v>
      </c>
      <c r="D594" s="58" t="s">
        <v>531</v>
      </c>
      <c r="E594" s="58" t="s">
        <v>368</v>
      </c>
      <c r="F594" s="73">
        <f t="shared" si="9"/>
        <v>3100</v>
      </c>
      <c r="G594" s="73"/>
      <c r="H594" s="73"/>
      <c r="I594" s="73">
        <v>3100</v>
      </c>
      <c r="J594" s="68"/>
      <c r="K594" s="60" t="s">
        <v>410</v>
      </c>
    </row>
    <row r="595" spans="1:11" s="98" customFormat="1" ht="25.5" x14ac:dyDescent="0.25">
      <c r="A595" s="72">
        <v>122</v>
      </c>
      <c r="B595" s="14" t="s">
        <v>520</v>
      </c>
      <c r="C595" s="76" t="s">
        <v>538</v>
      </c>
      <c r="D595" s="58" t="s">
        <v>533</v>
      </c>
      <c r="E595" s="14" t="s">
        <v>82</v>
      </c>
      <c r="F595" s="73">
        <f t="shared" si="9"/>
        <v>300</v>
      </c>
      <c r="G595" s="73"/>
      <c r="H595" s="73"/>
      <c r="I595" s="73">
        <v>300</v>
      </c>
      <c r="J595" s="68"/>
      <c r="K595" s="60" t="s">
        <v>728</v>
      </c>
    </row>
    <row r="596" spans="1:11" s="98" customFormat="1" ht="25.5" x14ac:dyDescent="0.25">
      <c r="A596" s="40">
        <v>123</v>
      </c>
      <c r="B596" s="14" t="s">
        <v>520</v>
      </c>
      <c r="C596" s="76" t="s">
        <v>538</v>
      </c>
      <c r="D596" s="58" t="s">
        <v>534</v>
      </c>
      <c r="E596" s="14" t="s">
        <v>82</v>
      </c>
      <c r="F596" s="73">
        <f t="shared" si="9"/>
        <v>250</v>
      </c>
      <c r="G596" s="73"/>
      <c r="H596" s="73"/>
      <c r="I596" s="73">
        <v>250</v>
      </c>
      <c r="J596" s="68"/>
      <c r="K596" s="60" t="s">
        <v>728</v>
      </c>
    </row>
    <row r="597" spans="1:11" s="98" customFormat="1" ht="25.5" x14ac:dyDescent="0.25">
      <c r="A597" s="40">
        <v>124</v>
      </c>
      <c r="B597" s="14" t="s">
        <v>548</v>
      </c>
      <c r="C597" s="76" t="s">
        <v>552</v>
      </c>
      <c r="D597" s="14" t="s">
        <v>540</v>
      </c>
      <c r="E597" s="58" t="s">
        <v>368</v>
      </c>
      <c r="F597" s="73">
        <f t="shared" si="9"/>
        <v>3612</v>
      </c>
      <c r="G597" s="73"/>
      <c r="H597" s="73"/>
      <c r="I597" s="73">
        <v>3612</v>
      </c>
      <c r="J597" s="68"/>
      <c r="K597" s="60" t="s">
        <v>129</v>
      </c>
    </row>
    <row r="598" spans="1:11" s="98" customFormat="1" ht="25.5" x14ac:dyDescent="0.25">
      <c r="A598" s="40">
        <v>125</v>
      </c>
      <c r="B598" s="14" t="s">
        <v>548</v>
      </c>
      <c r="C598" s="76" t="s">
        <v>553</v>
      </c>
      <c r="D598" s="14" t="s">
        <v>564</v>
      </c>
      <c r="E598" s="58" t="s">
        <v>368</v>
      </c>
      <c r="F598" s="73">
        <f t="shared" si="9"/>
        <v>3000</v>
      </c>
      <c r="G598" s="73"/>
      <c r="H598" s="73"/>
      <c r="I598" s="73">
        <v>3000</v>
      </c>
      <c r="J598" s="68"/>
      <c r="K598" s="60" t="s">
        <v>129</v>
      </c>
    </row>
    <row r="599" spans="1:11" s="98" customFormat="1" ht="25.5" x14ac:dyDescent="0.25">
      <c r="A599" s="72">
        <v>126</v>
      </c>
      <c r="B599" s="14" t="s">
        <v>548</v>
      </c>
      <c r="C599" s="76" t="s">
        <v>554</v>
      </c>
      <c r="D599" s="14" t="s">
        <v>36</v>
      </c>
      <c r="E599" s="58" t="s">
        <v>368</v>
      </c>
      <c r="F599" s="73">
        <f t="shared" si="9"/>
        <v>3900</v>
      </c>
      <c r="G599" s="73"/>
      <c r="H599" s="73"/>
      <c r="I599" s="73">
        <v>3900</v>
      </c>
      <c r="J599" s="68"/>
      <c r="K599" s="60" t="s">
        <v>129</v>
      </c>
    </row>
    <row r="600" spans="1:11" s="98" customFormat="1" ht="25.5" x14ac:dyDescent="0.25">
      <c r="A600" s="72">
        <v>127</v>
      </c>
      <c r="B600" s="14" t="s">
        <v>555</v>
      </c>
      <c r="C600" s="76" t="s">
        <v>562</v>
      </c>
      <c r="D600" s="58" t="s">
        <v>95</v>
      </c>
      <c r="E600" s="58" t="s">
        <v>368</v>
      </c>
      <c r="F600" s="73">
        <f t="shared" si="9"/>
        <v>5984.3</v>
      </c>
      <c r="G600" s="73"/>
      <c r="H600" s="73"/>
      <c r="I600" s="73">
        <v>5984.3</v>
      </c>
      <c r="J600" s="68"/>
      <c r="K600" s="60" t="s">
        <v>410</v>
      </c>
    </row>
    <row r="601" spans="1:11" s="98" customFormat="1" ht="26.25" x14ac:dyDescent="0.25">
      <c r="A601" s="40">
        <v>128</v>
      </c>
      <c r="B601" s="14" t="s">
        <v>555</v>
      </c>
      <c r="C601" s="76" t="s">
        <v>563</v>
      </c>
      <c r="D601" s="58" t="s">
        <v>77</v>
      </c>
      <c r="E601" s="58" t="s">
        <v>368</v>
      </c>
      <c r="F601" s="73">
        <f t="shared" si="9"/>
        <v>12580</v>
      </c>
      <c r="G601" s="73"/>
      <c r="H601" s="73"/>
      <c r="I601" s="73">
        <v>12580</v>
      </c>
      <c r="J601" s="68"/>
      <c r="K601" s="60" t="s">
        <v>410</v>
      </c>
    </row>
    <row r="602" spans="1:11" s="98" customFormat="1" ht="25.5" x14ac:dyDescent="0.25">
      <c r="A602" s="40">
        <v>129</v>
      </c>
      <c r="B602" s="14" t="s">
        <v>568</v>
      </c>
      <c r="C602" s="89" t="s">
        <v>580</v>
      </c>
      <c r="D602" s="80" t="s">
        <v>95</v>
      </c>
      <c r="E602" s="58" t="s">
        <v>368</v>
      </c>
      <c r="F602" s="73">
        <f t="shared" si="9"/>
        <v>6700.2</v>
      </c>
      <c r="G602" s="73"/>
      <c r="H602" s="73"/>
      <c r="I602" s="73">
        <v>6700.2</v>
      </c>
      <c r="J602" s="36"/>
      <c r="K602" s="60" t="s">
        <v>129</v>
      </c>
    </row>
    <row r="603" spans="1:11" s="98" customFormat="1" ht="26.25" x14ac:dyDescent="0.25">
      <c r="A603" s="40">
        <v>130</v>
      </c>
      <c r="B603" s="14" t="s">
        <v>568</v>
      </c>
      <c r="C603" s="89" t="s">
        <v>581</v>
      </c>
      <c r="D603" s="80" t="s">
        <v>571</v>
      </c>
      <c r="E603" s="58" t="s">
        <v>368</v>
      </c>
      <c r="F603" s="73">
        <f t="shared" si="9"/>
        <v>12781.5</v>
      </c>
      <c r="G603" s="73"/>
      <c r="H603" s="73"/>
      <c r="I603" s="73">
        <v>12781.5</v>
      </c>
      <c r="J603" s="36"/>
      <c r="K603" s="60" t="s">
        <v>129</v>
      </c>
    </row>
    <row r="604" spans="1:11" s="98" customFormat="1" ht="51.75" x14ac:dyDescent="0.25">
      <c r="A604" s="72">
        <v>131</v>
      </c>
      <c r="B604" s="14" t="s">
        <v>568</v>
      </c>
      <c r="C604" s="76" t="s">
        <v>582</v>
      </c>
      <c r="D604" s="58" t="s">
        <v>583</v>
      </c>
      <c r="E604" s="58" t="s">
        <v>368</v>
      </c>
      <c r="F604" s="73">
        <f t="shared" si="9"/>
        <v>5378.2</v>
      </c>
      <c r="G604" s="73"/>
      <c r="H604" s="73"/>
      <c r="I604" s="73">
        <v>5378.2</v>
      </c>
      <c r="J604" s="57"/>
      <c r="K604" s="60" t="s">
        <v>129</v>
      </c>
    </row>
    <row r="605" spans="1:11" s="98" customFormat="1" ht="25.5" x14ac:dyDescent="0.25">
      <c r="A605" s="72">
        <v>132</v>
      </c>
      <c r="B605" s="14" t="s">
        <v>604</v>
      </c>
      <c r="C605" s="74" t="s">
        <v>612</v>
      </c>
      <c r="D605" s="110" t="s">
        <v>606</v>
      </c>
      <c r="E605" s="58" t="s">
        <v>368</v>
      </c>
      <c r="F605" s="73">
        <f t="shared" si="9"/>
        <v>15000</v>
      </c>
      <c r="G605" s="73"/>
      <c r="H605" s="73"/>
      <c r="I605" s="73">
        <v>15000</v>
      </c>
      <c r="J605" s="39"/>
      <c r="K605" s="60" t="s">
        <v>478</v>
      </c>
    </row>
    <row r="606" spans="1:11" s="98" customFormat="1" ht="38.25" x14ac:dyDescent="0.25">
      <c r="A606" s="40">
        <v>133</v>
      </c>
      <c r="B606" s="14" t="s">
        <v>604</v>
      </c>
      <c r="C606" s="74" t="s">
        <v>613</v>
      </c>
      <c r="D606" s="110" t="s">
        <v>608</v>
      </c>
      <c r="E606" s="58" t="s">
        <v>368</v>
      </c>
      <c r="F606" s="73">
        <f t="shared" si="9"/>
        <v>6500</v>
      </c>
      <c r="G606" s="73"/>
      <c r="H606" s="73"/>
      <c r="I606" s="73">
        <v>6500</v>
      </c>
      <c r="J606" s="39"/>
      <c r="K606" s="60" t="s">
        <v>40</v>
      </c>
    </row>
    <row r="607" spans="1:11" s="98" customFormat="1" ht="25.5" x14ac:dyDescent="0.25">
      <c r="A607" s="40">
        <v>134</v>
      </c>
      <c r="B607" s="14" t="s">
        <v>604</v>
      </c>
      <c r="C607" s="74" t="s">
        <v>614</v>
      </c>
      <c r="D607" s="110" t="s">
        <v>573</v>
      </c>
      <c r="E607" s="58" t="s">
        <v>368</v>
      </c>
      <c r="F607" s="73">
        <f t="shared" si="9"/>
        <v>13500</v>
      </c>
      <c r="G607" s="73"/>
      <c r="H607" s="73"/>
      <c r="I607" s="73">
        <v>13500</v>
      </c>
      <c r="J607" s="39"/>
      <c r="K607" s="60" t="s">
        <v>478</v>
      </c>
    </row>
    <row r="608" spans="1:11" s="98" customFormat="1" ht="26.25" x14ac:dyDescent="0.25">
      <c r="A608" s="40">
        <v>135</v>
      </c>
      <c r="B608" s="14" t="s">
        <v>615</v>
      </c>
      <c r="C608" s="76" t="s">
        <v>616</v>
      </c>
      <c r="D608" s="58" t="s">
        <v>617</v>
      </c>
      <c r="E608" s="58" t="s">
        <v>368</v>
      </c>
      <c r="F608" s="73">
        <f t="shared" si="9"/>
        <v>14000</v>
      </c>
      <c r="G608" s="73"/>
      <c r="H608" s="73"/>
      <c r="I608" s="73">
        <v>14000</v>
      </c>
      <c r="J608" s="68"/>
      <c r="K608" s="60" t="s">
        <v>65</v>
      </c>
    </row>
    <row r="609" spans="1:11" s="98" customFormat="1" ht="26.25" x14ac:dyDescent="0.25">
      <c r="A609" s="72">
        <v>136</v>
      </c>
      <c r="B609" s="14" t="s">
        <v>615</v>
      </c>
      <c r="C609" s="76" t="s">
        <v>616</v>
      </c>
      <c r="D609" s="58" t="s">
        <v>617</v>
      </c>
      <c r="E609" s="58" t="s">
        <v>368</v>
      </c>
      <c r="F609" s="73">
        <f t="shared" si="9"/>
        <v>14000</v>
      </c>
      <c r="G609" s="73"/>
      <c r="H609" s="73"/>
      <c r="I609" s="73">
        <v>14000</v>
      </c>
      <c r="J609" s="68"/>
      <c r="K609" s="60" t="s">
        <v>478</v>
      </c>
    </row>
    <row r="610" spans="1:11" s="98" customFormat="1" ht="25.5" x14ac:dyDescent="0.25">
      <c r="A610" s="72">
        <v>137</v>
      </c>
      <c r="B610" s="14" t="s">
        <v>615</v>
      </c>
      <c r="C610" s="76" t="s">
        <v>620</v>
      </c>
      <c r="D610" s="58" t="s">
        <v>621</v>
      </c>
      <c r="E610" s="14" t="s">
        <v>82</v>
      </c>
      <c r="F610" s="73">
        <f t="shared" si="9"/>
        <v>350</v>
      </c>
      <c r="G610" s="73"/>
      <c r="H610" s="73"/>
      <c r="I610" s="73">
        <v>350</v>
      </c>
      <c r="J610" s="68"/>
      <c r="K610" s="59" t="s">
        <v>410</v>
      </c>
    </row>
    <row r="611" spans="1:11" s="98" customFormat="1" ht="25.5" x14ac:dyDescent="0.25">
      <c r="A611" s="40">
        <v>138</v>
      </c>
      <c r="B611" s="14" t="s">
        <v>615</v>
      </c>
      <c r="C611" s="76" t="s">
        <v>622</v>
      </c>
      <c r="D611" s="58" t="s">
        <v>623</v>
      </c>
      <c r="E611" s="14" t="s">
        <v>82</v>
      </c>
      <c r="F611" s="73">
        <f t="shared" si="9"/>
        <v>800</v>
      </c>
      <c r="G611" s="73"/>
      <c r="H611" s="73"/>
      <c r="I611" s="73">
        <v>800</v>
      </c>
      <c r="J611" s="68"/>
      <c r="K611" s="59" t="s">
        <v>410</v>
      </c>
    </row>
    <row r="612" spans="1:11" s="98" customFormat="1" ht="26.25" x14ac:dyDescent="0.25">
      <c r="A612" s="40">
        <v>139</v>
      </c>
      <c r="B612" s="14" t="s">
        <v>615</v>
      </c>
      <c r="C612" s="76" t="s">
        <v>626</v>
      </c>
      <c r="D612" s="58" t="s">
        <v>627</v>
      </c>
      <c r="E612" s="14" t="s">
        <v>82</v>
      </c>
      <c r="F612" s="73">
        <f t="shared" si="9"/>
        <v>600</v>
      </c>
      <c r="G612" s="73"/>
      <c r="H612" s="73"/>
      <c r="I612" s="73">
        <v>600</v>
      </c>
      <c r="J612" s="68"/>
      <c r="K612" s="59" t="s">
        <v>728</v>
      </c>
    </row>
    <row r="613" spans="1:11" s="98" customFormat="1" ht="26.25" x14ac:dyDescent="0.25">
      <c r="A613" s="40">
        <v>140</v>
      </c>
      <c r="B613" s="14" t="s">
        <v>615</v>
      </c>
      <c r="C613" s="76" t="s">
        <v>628</v>
      </c>
      <c r="D613" s="58" t="s">
        <v>629</v>
      </c>
      <c r="E613" s="14" t="s">
        <v>82</v>
      </c>
      <c r="F613" s="73">
        <f t="shared" si="9"/>
        <v>1200</v>
      </c>
      <c r="G613" s="73"/>
      <c r="H613" s="73"/>
      <c r="I613" s="73">
        <v>1200</v>
      </c>
      <c r="J613" s="68"/>
      <c r="K613" s="59" t="s">
        <v>728</v>
      </c>
    </row>
    <row r="614" spans="1:11" s="98" customFormat="1" ht="26.25" x14ac:dyDescent="0.25">
      <c r="A614" s="72">
        <v>141</v>
      </c>
      <c r="B614" s="14" t="s">
        <v>615</v>
      </c>
      <c r="C614" s="76" t="s">
        <v>630</v>
      </c>
      <c r="D614" s="58" t="s">
        <v>631</v>
      </c>
      <c r="E614" s="14" t="s">
        <v>82</v>
      </c>
      <c r="F614" s="73">
        <f t="shared" si="9"/>
        <v>1500</v>
      </c>
      <c r="G614" s="73"/>
      <c r="H614" s="73"/>
      <c r="I614" s="73">
        <v>1500</v>
      </c>
      <c r="J614" s="68"/>
      <c r="K614" s="59" t="s">
        <v>728</v>
      </c>
    </row>
    <row r="615" spans="1:11" s="98" customFormat="1" ht="24.75" x14ac:dyDescent="0.25">
      <c r="A615" s="72">
        <v>142</v>
      </c>
      <c r="B615" s="14" t="s">
        <v>640</v>
      </c>
      <c r="C615" s="109" t="s">
        <v>647</v>
      </c>
      <c r="D615" s="112" t="s">
        <v>642</v>
      </c>
      <c r="E615" s="58" t="s">
        <v>368</v>
      </c>
      <c r="F615" s="73">
        <f t="shared" si="9"/>
        <v>2175</v>
      </c>
      <c r="G615" s="73"/>
      <c r="H615" s="73"/>
      <c r="I615" s="73">
        <v>2175</v>
      </c>
      <c r="J615" s="68"/>
      <c r="K615" s="59" t="s">
        <v>65</v>
      </c>
    </row>
    <row r="616" spans="1:11" s="98" customFormat="1" ht="26.25" x14ac:dyDescent="0.25">
      <c r="A616" s="40">
        <v>143</v>
      </c>
      <c r="B616" s="14" t="s">
        <v>640</v>
      </c>
      <c r="C616" s="109" t="s">
        <v>648</v>
      </c>
      <c r="D616" s="58" t="s">
        <v>644</v>
      </c>
      <c r="E616" s="58" t="s">
        <v>368</v>
      </c>
      <c r="F616" s="73">
        <f t="shared" si="9"/>
        <v>6530</v>
      </c>
      <c r="G616" s="73"/>
      <c r="H616" s="73"/>
      <c r="I616" s="73">
        <v>6530</v>
      </c>
      <c r="J616" s="68"/>
      <c r="K616" s="59" t="s">
        <v>65</v>
      </c>
    </row>
    <row r="617" spans="1:11" s="98" customFormat="1" ht="38.25" x14ac:dyDescent="0.25">
      <c r="A617" s="40">
        <v>144</v>
      </c>
      <c r="B617" s="14" t="s">
        <v>649</v>
      </c>
      <c r="C617" s="76" t="s">
        <v>657</v>
      </c>
      <c r="D617" s="58" t="s">
        <v>95</v>
      </c>
      <c r="E617" s="58" t="s">
        <v>368</v>
      </c>
      <c r="F617" s="73">
        <f t="shared" si="9"/>
        <v>2847.7</v>
      </c>
      <c r="G617" s="73"/>
      <c r="H617" s="73"/>
      <c r="I617" s="73">
        <v>2847.7</v>
      </c>
      <c r="J617" s="68"/>
      <c r="K617" s="120" t="s">
        <v>129</v>
      </c>
    </row>
    <row r="618" spans="1:11" s="98" customFormat="1" ht="128.25" x14ac:dyDescent="0.25">
      <c r="A618" s="40">
        <v>145</v>
      </c>
      <c r="B618" s="14" t="s">
        <v>649</v>
      </c>
      <c r="C618" s="76" t="s">
        <v>658</v>
      </c>
      <c r="D618" s="58" t="s">
        <v>652</v>
      </c>
      <c r="E618" s="14" t="s">
        <v>82</v>
      </c>
      <c r="F618" s="73">
        <f t="shared" si="9"/>
        <v>264.5</v>
      </c>
      <c r="G618" s="73"/>
      <c r="H618" s="73"/>
      <c r="I618" s="73">
        <v>264.5</v>
      </c>
      <c r="J618" s="68"/>
      <c r="K618" s="120" t="s">
        <v>129</v>
      </c>
    </row>
    <row r="619" spans="1:11" s="98" customFormat="1" ht="38.25" x14ac:dyDescent="0.25">
      <c r="A619" s="72">
        <v>146</v>
      </c>
      <c r="B619" s="14" t="s">
        <v>649</v>
      </c>
      <c r="C619" s="76" t="s">
        <v>659</v>
      </c>
      <c r="D619" s="58" t="s">
        <v>36</v>
      </c>
      <c r="E619" s="14" t="s">
        <v>82</v>
      </c>
      <c r="F619" s="73">
        <f t="shared" si="9"/>
        <v>1800</v>
      </c>
      <c r="G619" s="73"/>
      <c r="H619" s="73"/>
      <c r="I619" s="73">
        <v>1800</v>
      </c>
      <c r="J619" s="68"/>
      <c r="K619" s="120" t="s">
        <v>129</v>
      </c>
    </row>
    <row r="620" spans="1:11" s="98" customFormat="1" ht="25.5" x14ac:dyDescent="0.25">
      <c r="A620" s="72">
        <v>147</v>
      </c>
      <c r="B620" s="14" t="s">
        <v>660</v>
      </c>
      <c r="C620" s="14" t="s">
        <v>725</v>
      </c>
      <c r="D620" s="14" t="s">
        <v>664</v>
      </c>
      <c r="E620" s="58" t="s">
        <v>368</v>
      </c>
      <c r="F620" s="73">
        <f t="shared" si="9"/>
        <v>3524</v>
      </c>
      <c r="G620" s="73"/>
      <c r="H620" s="73"/>
      <c r="I620" s="73">
        <v>3524</v>
      </c>
      <c r="J620" s="45"/>
      <c r="K620" s="120" t="s">
        <v>413</v>
      </c>
    </row>
    <row r="621" spans="1:11" s="98" customFormat="1" ht="51" x14ac:dyDescent="0.25">
      <c r="A621" s="40">
        <v>148</v>
      </c>
      <c r="B621" s="14" t="s">
        <v>660</v>
      </c>
      <c r="C621" s="14" t="s">
        <v>726</v>
      </c>
      <c r="D621" s="14" t="s">
        <v>727</v>
      </c>
      <c r="E621" s="58" t="s">
        <v>368</v>
      </c>
      <c r="F621" s="73">
        <f t="shared" si="9"/>
        <v>200</v>
      </c>
      <c r="G621" s="73"/>
      <c r="H621" s="73"/>
      <c r="I621" s="73">
        <v>200</v>
      </c>
      <c r="J621" s="45"/>
      <c r="K621" s="59" t="s">
        <v>728</v>
      </c>
    </row>
    <row r="622" spans="1:11" s="98" customFormat="1" ht="76.5" x14ac:dyDescent="0.25">
      <c r="A622" s="40">
        <v>149</v>
      </c>
      <c r="B622" s="14" t="s">
        <v>660</v>
      </c>
      <c r="C622" s="14" t="s">
        <v>729</v>
      </c>
      <c r="D622" s="14" t="s">
        <v>730</v>
      </c>
      <c r="E622" s="58" t="s">
        <v>368</v>
      </c>
      <c r="F622" s="73">
        <f t="shared" si="9"/>
        <v>650</v>
      </c>
      <c r="G622" s="73"/>
      <c r="H622" s="73"/>
      <c r="I622" s="73">
        <v>650</v>
      </c>
      <c r="J622" s="45"/>
      <c r="K622" s="59" t="s">
        <v>65</v>
      </c>
    </row>
    <row r="623" spans="1:11" s="98" customFormat="1" ht="51" x14ac:dyDescent="0.25">
      <c r="A623" s="40">
        <v>150</v>
      </c>
      <c r="B623" s="14" t="s">
        <v>660</v>
      </c>
      <c r="C623" s="14" t="s">
        <v>731</v>
      </c>
      <c r="D623" s="14" t="s">
        <v>732</v>
      </c>
      <c r="E623" s="58" t="s">
        <v>368</v>
      </c>
      <c r="F623" s="73">
        <f t="shared" si="9"/>
        <v>5500</v>
      </c>
      <c r="G623" s="73"/>
      <c r="H623" s="73"/>
      <c r="I623" s="73">
        <v>5500</v>
      </c>
      <c r="J623" s="45"/>
      <c r="K623" s="59" t="s">
        <v>65</v>
      </c>
    </row>
    <row r="624" spans="1:11" s="98" customFormat="1" x14ac:dyDescent="0.25">
      <c r="A624" s="72">
        <v>151</v>
      </c>
      <c r="B624" s="14" t="s">
        <v>660</v>
      </c>
      <c r="C624" s="14" t="s">
        <v>733</v>
      </c>
      <c r="D624" s="14" t="s">
        <v>670</v>
      </c>
      <c r="E624" s="58" t="s">
        <v>368</v>
      </c>
      <c r="F624" s="73">
        <f t="shared" si="9"/>
        <v>1400</v>
      </c>
      <c r="G624" s="73"/>
      <c r="H624" s="73"/>
      <c r="I624" s="73">
        <v>1400</v>
      </c>
      <c r="J624" s="45"/>
      <c r="K624" s="59" t="s">
        <v>728</v>
      </c>
    </row>
    <row r="625" spans="1:13" s="98" customFormat="1" x14ac:dyDescent="0.25">
      <c r="A625" s="72">
        <v>152</v>
      </c>
      <c r="B625" s="14" t="s">
        <v>660</v>
      </c>
      <c r="C625" s="14" t="s">
        <v>734</v>
      </c>
      <c r="D625" s="14" t="s">
        <v>621</v>
      </c>
      <c r="E625" s="58" t="s">
        <v>368</v>
      </c>
      <c r="F625" s="73">
        <f t="shared" si="9"/>
        <v>1000</v>
      </c>
      <c r="G625" s="73"/>
      <c r="H625" s="73"/>
      <c r="I625" s="73">
        <v>1000</v>
      </c>
      <c r="J625" s="45"/>
      <c r="K625" s="59" t="s">
        <v>728</v>
      </c>
    </row>
    <row r="626" spans="1:13" s="98" customFormat="1" ht="26.25" x14ac:dyDescent="0.25">
      <c r="A626" s="40">
        <v>153</v>
      </c>
      <c r="B626" s="14" t="s">
        <v>735</v>
      </c>
      <c r="C626" s="58" t="s">
        <v>747</v>
      </c>
      <c r="D626" s="58" t="s">
        <v>77</v>
      </c>
      <c r="E626" s="58" t="s">
        <v>368</v>
      </c>
      <c r="F626" s="73">
        <f t="shared" si="9"/>
        <v>14460.5</v>
      </c>
      <c r="G626" s="73"/>
      <c r="H626" s="73"/>
      <c r="I626" s="73">
        <v>14460.5</v>
      </c>
      <c r="J626" s="46"/>
      <c r="K626" s="59" t="s">
        <v>65</v>
      </c>
    </row>
    <row r="627" spans="1:13" s="98" customFormat="1" ht="25.5" x14ac:dyDescent="0.25">
      <c r="A627" s="40">
        <v>154</v>
      </c>
      <c r="B627" s="14" t="s">
        <v>735</v>
      </c>
      <c r="C627" s="58" t="s">
        <v>748</v>
      </c>
      <c r="D627" s="58" t="s">
        <v>386</v>
      </c>
      <c r="E627" s="14" t="s">
        <v>82</v>
      </c>
      <c r="F627" s="73">
        <f t="shared" si="9"/>
        <v>4900</v>
      </c>
      <c r="G627" s="73"/>
      <c r="H627" s="73"/>
      <c r="I627" s="73">
        <v>4900</v>
      </c>
      <c r="J627" s="46"/>
      <c r="K627" s="59" t="s">
        <v>728</v>
      </c>
    </row>
    <row r="628" spans="1:13" s="98" customFormat="1" ht="25.5" x14ac:dyDescent="0.25">
      <c r="A628" s="40">
        <v>155</v>
      </c>
      <c r="B628" s="14" t="s">
        <v>735</v>
      </c>
      <c r="C628" s="58" t="s">
        <v>749</v>
      </c>
      <c r="D628" s="58" t="s">
        <v>746</v>
      </c>
      <c r="E628" s="58" t="s">
        <v>368</v>
      </c>
      <c r="F628" s="73">
        <f t="shared" si="9"/>
        <v>1600</v>
      </c>
      <c r="G628" s="73"/>
      <c r="H628" s="73"/>
      <c r="I628" s="73">
        <v>1600</v>
      </c>
      <c r="J628" s="46"/>
      <c r="K628" s="59" t="s">
        <v>65</v>
      </c>
    </row>
    <row r="629" spans="1:13" s="98" customFormat="1" ht="25.5" x14ac:dyDescent="0.25">
      <c r="A629" s="72">
        <v>156</v>
      </c>
      <c r="B629" s="14" t="s">
        <v>735</v>
      </c>
      <c r="C629" s="58" t="s">
        <v>749</v>
      </c>
      <c r="D629" s="58" t="s">
        <v>745</v>
      </c>
      <c r="E629" s="58" t="s">
        <v>368</v>
      </c>
      <c r="F629" s="73">
        <f t="shared" si="9"/>
        <v>3000</v>
      </c>
      <c r="G629" s="73"/>
      <c r="H629" s="73"/>
      <c r="I629" s="73">
        <v>3000</v>
      </c>
      <c r="J629" s="46"/>
      <c r="K629" s="59" t="s">
        <v>65</v>
      </c>
    </row>
    <row r="630" spans="1:13" s="98" customFormat="1" ht="25.5" x14ac:dyDescent="0.25">
      <c r="A630" s="72">
        <v>157</v>
      </c>
      <c r="B630" s="14" t="s">
        <v>735</v>
      </c>
      <c r="C630" s="58" t="s">
        <v>749</v>
      </c>
      <c r="D630" s="58" t="s">
        <v>737</v>
      </c>
      <c r="E630" s="58" t="s">
        <v>368</v>
      </c>
      <c r="F630" s="73">
        <f t="shared" si="9"/>
        <v>2613</v>
      </c>
      <c r="G630" s="73"/>
      <c r="H630" s="73"/>
      <c r="I630" s="73">
        <v>2613</v>
      </c>
      <c r="J630" s="46"/>
      <c r="K630" s="59" t="s">
        <v>65</v>
      </c>
    </row>
    <row r="631" spans="1:13" s="98" customFormat="1" ht="76.5" x14ac:dyDescent="0.25">
      <c r="A631" s="40">
        <v>158</v>
      </c>
      <c r="B631" s="14" t="s">
        <v>750</v>
      </c>
      <c r="C631" s="93" t="s">
        <v>751</v>
      </c>
      <c r="D631" s="58" t="s">
        <v>752</v>
      </c>
      <c r="E631" s="58" t="s">
        <v>368</v>
      </c>
      <c r="F631" s="73">
        <f t="shared" si="9"/>
        <v>4116.42</v>
      </c>
      <c r="G631" s="73"/>
      <c r="H631" s="73"/>
      <c r="I631" s="73">
        <v>4116.42</v>
      </c>
      <c r="J631" s="48"/>
      <c r="K631" s="120" t="s">
        <v>129</v>
      </c>
      <c r="L631" s="99"/>
      <c r="M631" s="70"/>
    </row>
    <row r="632" spans="1:13" s="98" customFormat="1" ht="76.5" x14ac:dyDescent="0.25">
      <c r="A632" s="40">
        <v>159</v>
      </c>
      <c r="B632" s="14" t="s">
        <v>750</v>
      </c>
      <c r="C632" s="93" t="s">
        <v>753</v>
      </c>
      <c r="D632" s="58" t="s">
        <v>754</v>
      </c>
      <c r="E632" s="58" t="s">
        <v>368</v>
      </c>
      <c r="F632" s="73">
        <f t="shared" si="9"/>
        <v>3315</v>
      </c>
      <c r="G632" s="73"/>
      <c r="H632" s="73"/>
      <c r="I632" s="73">
        <v>3315</v>
      </c>
      <c r="J632" s="48"/>
      <c r="K632" s="120" t="s">
        <v>129</v>
      </c>
      <c r="L632" s="99"/>
      <c r="M632" s="70"/>
    </row>
    <row r="633" spans="1:13" s="98" customFormat="1" ht="51" x14ac:dyDescent="0.25">
      <c r="A633" s="40">
        <v>160</v>
      </c>
      <c r="B633" s="14" t="s">
        <v>755</v>
      </c>
      <c r="C633" s="49" t="s">
        <v>771</v>
      </c>
      <c r="D633" s="14" t="s">
        <v>757</v>
      </c>
      <c r="E633" s="14" t="s">
        <v>82</v>
      </c>
      <c r="F633" s="73">
        <f t="shared" si="9"/>
        <v>177.3</v>
      </c>
      <c r="G633" s="73"/>
      <c r="H633" s="73"/>
      <c r="I633" s="73">
        <v>177.3</v>
      </c>
      <c r="J633" s="50"/>
      <c r="K633" s="59" t="s">
        <v>410</v>
      </c>
    </row>
    <row r="634" spans="1:13" s="98" customFormat="1" ht="38.25" x14ac:dyDescent="0.25">
      <c r="A634" s="72">
        <v>161</v>
      </c>
      <c r="B634" s="14" t="s">
        <v>755</v>
      </c>
      <c r="C634" s="49" t="s">
        <v>772</v>
      </c>
      <c r="D634" s="14" t="s">
        <v>763</v>
      </c>
      <c r="E634" s="58" t="s">
        <v>368</v>
      </c>
      <c r="F634" s="73">
        <f t="shared" si="9"/>
        <v>400</v>
      </c>
      <c r="G634" s="73"/>
      <c r="H634" s="73"/>
      <c r="I634" s="73">
        <v>400</v>
      </c>
      <c r="J634" s="50"/>
      <c r="K634" s="59" t="s">
        <v>773</v>
      </c>
    </row>
    <row r="635" spans="1:13" s="98" customFormat="1" ht="38.25" x14ac:dyDescent="0.25">
      <c r="A635" s="72">
        <v>162</v>
      </c>
      <c r="B635" s="14" t="s">
        <v>755</v>
      </c>
      <c r="C635" s="49" t="s">
        <v>774</v>
      </c>
      <c r="D635" s="14" t="s">
        <v>765</v>
      </c>
      <c r="E635" s="58" t="s">
        <v>368</v>
      </c>
      <c r="F635" s="73">
        <f t="shared" si="9"/>
        <v>600</v>
      </c>
      <c r="G635" s="73"/>
      <c r="H635" s="73"/>
      <c r="I635" s="73">
        <v>600</v>
      </c>
      <c r="J635" s="50"/>
      <c r="K635" s="59" t="s">
        <v>773</v>
      </c>
    </row>
    <row r="636" spans="1:13" s="98" customFormat="1" ht="25.5" x14ac:dyDescent="0.25">
      <c r="A636" s="40">
        <v>163</v>
      </c>
      <c r="B636" s="14" t="s">
        <v>775</v>
      </c>
      <c r="C636" s="49" t="s">
        <v>820</v>
      </c>
      <c r="D636" s="49" t="s">
        <v>810</v>
      </c>
      <c r="E636" s="58" t="s">
        <v>368</v>
      </c>
      <c r="F636" s="73">
        <f t="shared" si="9"/>
        <v>1000</v>
      </c>
      <c r="G636" s="73"/>
      <c r="H636" s="73"/>
      <c r="I636" s="73">
        <v>1000</v>
      </c>
      <c r="J636" s="56"/>
      <c r="K636" s="120" t="s">
        <v>129</v>
      </c>
    </row>
    <row r="637" spans="1:13" s="98" customFormat="1" ht="76.5" x14ac:dyDescent="0.25">
      <c r="A637" s="40">
        <v>164</v>
      </c>
      <c r="B637" s="14" t="s">
        <v>775</v>
      </c>
      <c r="C637" s="49" t="s">
        <v>821</v>
      </c>
      <c r="D637" s="49" t="s">
        <v>812</v>
      </c>
      <c r="E637" s="58" t="s">
        <v>368</v>
      </c>
      <c r="F637" s="73">
        <f t="shared" si="9"/>
        <v>400</v>
      </c>
      <c r="G637" s="73"/>
      <c r="H637" s="73"/>
      <c r="I637" s="73">
        <v>400</v>
      </c>
      <c r="J637" s="56"/>
      <c r="K637" s="59" t="s">
        <v>410</v>
      </c>
    </row>
    <row r="638" spans="1:13" s="98" customFormat="1" ht="25.5" x14ac:dyDescent="0.25">
      <c r="A638" s="40">
        <v>165</v>
      </c>
      <c r="B638" s="14" t="s">
        <v>775</v>
      </c>
      <c r="C638" s="49" t="s">
        <v>822</v>
      </c>
      <c r="D638" s="49" t="s">
        <v>95</v>
      </c>
      <c r="E638" s="58" t="s">
        <v>368</v>
      </c>
      <c r="F638" s="73">
        <f t="shared" si="9"/>
        <v>5000</v>
      </c>
      <c r="G638" s="73"/>
      <c r="H638" s="73"/>
      <c r="I638" s="73">
        <v>5000</v>
      </c>
      <c r="J638" s="56"/>
      <c r="K638" s="59" t="s">
        <v>410</v>
      </c>
    </row>
    <row r="639" spans="1:13" s="98" customFormat="1" ht="25.5" x14ac:dyDescent="0.25">
      <c r="A639" s="72">
        <v>166</v>
      </c>
      <c r="B639" s="14" t="s">
        <v>775</v>
      </c>
      <c r="C639" s="49" t="s">
        <v>823</v>
      </c>
      <c r="D639" s="49" t="s">
        <v>802</v>
      </c>
      <c r="E639" s="58" t="s">
        <v>368</v>
      </c>
      <c r="F639" s="73">
        <f t="shared" si="9"/>
        <v>900</v>
      </c>
      <c r="G639" s="73"/>
      <c r="H639" s="73"/>
      <c r="I639" s="73">
        <v>900</v>
      </c>
      <c r="J639" s="56"/>
      <c r="K639" s="59" t="s">
        <v>410</v>
      </c>
    </row>
    <row r="640" spans="1:13" s="98" customFormat="1" ht="25.5" x14ac:dyDescent="0.25">
      <c r="A640" s="72">
        <v>167</v>
      </c>
      <c r="B640" s="14" t="s">
        <v>775</v>
      </c>
      <c r="C640" s="49" t="s">
        <v>824</v>
      </c>
      <c r="D640" s="49" t="s">
        <v>573</v>
      </c>
      <c r="E640" s="58" t="s">
        <v>368</v>
      </c>
      <c r="F640" s="73">
        <f t="shared" si="9"/>
        <v>13827.5</v>
      </c>
      <c r="G640" s="73"/>
      <c r="H640" s="73"/>
      <c r="I640" s="73">
        <v>13827.5</v>
      </c>
      <c r="J640" s="56"/>
      <c r="K640" s="120" t="s">
        <v>129</v>
      </c>
    </row>
    <row r="641" spans="1:11" s="98" customFormat="1" ht="25.5" x14ac:dyDescent="0.25">
      <c r="A641" s="40">
        <v>168</v>
      </c>
      <c r="B641" s="14" t="s">
        <v>775</v>
      </c>
      <c r="C641" s="49" t="s">
        <v>825</v>
      </c>
      <c r="D641" s="49" t="s">
        <v>818</v>
      </c>
      <c r="E641" s="58" t="s">
        <v>368</v>
      </c>
      <c r="F641" s="73">
        <f t="shared" si="9"/>
        <v>300</v>
      </c>
      <c r="G641" s="73"/>
      <c r="H641" s="73"/>
      <c r="I641" s="73">
        <v>300</v>
      </c>
      <c r="J641" s="56"/>
      <c r="K641" s="59" t="s">
        <v>410</v>
      </c>
    </row>
    <row r="642" spans="1:11" s="98" customFormat="1" ht="25.5" x14ac:dyDescent="0.25">
      <c r="A642" s="40">
        <v>169</v>
      </c>
      <c r="B642" s="14" t="s">
        <v>826</v>
      </c>
      <c r="C642" s="49" t="s">
        <v>839</v>
      </c>
      <c r="D642" s="14" t="s">
        <v>830</v>
      </c>
      <c r="E642" s="14" t="s">
        <v>82</v>
      </c>
      <c r="F642" s="73">
        <f t="shared" si="9"/>
        <v>150</v>
      </c>
      <c r="G642" s="73"/>
      <c r="H642" s="73"/>
      <c r="I642" s="73">
        <v>150</v>
      </c>
      <c r="J642" s="57"/>
      <c r="K642" s="59" t="s">
        <v>410</v>
      </c>
    </row>
    <row r="643" spans="1:11" s="98" customFormat="1" ht="25.5" x14ac:dyDescent="0.25">
      <c r="A643" s="40">
        <v>170</v>
      </c>
      <c r="B643" s="14" t="s">
        <v>826</v>
      </c>
      <c r="C643" s="49" t="s">
        <v>840</v>
      </c>
      <c r="D643" s="14" t="s">
        <v>837</v>
      </c>
      <c r="E643" s="14" t="s">
        <v>82</v>
      </c>
      <c r="F643" s="73">
        <f>SUM(G643+H643+I643+J643)</f>
        <v>100</v>
      </c>
      <c r="G643" s="73"/>
      <c r="H643" s="73"/>
      <c r="I643" s="73">
        <v>100</v>
      </c>
      <c r="J643" s="57"/>
      <c r="K643" s="59" t="s">
        <v>410</v>
      </c>
    </row>
    <row r="644" spans="1:11" s="98" customFormat="1" ht="25.5" x14ac:dyDescent="0.25">
      <c r="A644" s="72">
        <v>171</v>
      </c>
      <c r="B644" s="14" t="s">
        <v>826</v>
      </c>
      <c r="C644" s="49" t="s">
        <v>841</v>
      </c>
      <c r="D644" s="14" t="s">
        <v>832</v>
      </c>
      <c r="E644" s="58" t="s">
        <v>368</v>
      </c>
      <c r="F644" s="73">
        <f t="shared" si="9"/>
        <v>1600</v>
      </c>
      <c r="G644" s="73"/>
      <c r="H644" s="73"/>
      <c r="I644" s="73">
        <v>1600</v>
      </c>
      <c r="J644" s="57"/>
      <c r="K644" s="120" t="s">
        <v>413</v>
      </c>
    </row>
    <row r="645" spans="1:11" s="98" customFormat="1" ht="30.75" customHeight="1" x14ac:dyDescent="0.25">
      <c r="A645" s="116" t="s">
        <v>14</v>
      </c>
      <c r="B645" s="116"/>
      <c r="C645" s="116"/>
      <c r="D645" s="116"/>
      <c r="E645" s="97" t="s">
        <v>12</v>
      </c>
      <c r="F645" s="73">
        <f>SUM(F474:F644)</f>
        <v>575945.38479000016</v>
      </c>
      <c r="G645" s="73">
        <f>SUM(G474:G644)</f>
        <v>0</v>
      </c>
      <c r="H645" s="73">
        <f>SUM(H474:H644)</f>
        <v>0</v>
      </c>
      <c r="I645" s="73">
        <f>SUM(I474:I644)</f>
        <v>575945.38479000016</v>
      </c>
      <c r="J645" s="73">
        <f>SUM(J474:J644)</f>
        <v>0</v>
      </c>
      <c r="K645" s="68" t="s">
        <v>12</v>
      </c>
    </row>
    <row r="648" spans="1:11" x14ac:dyDescent="0.25">
      <c r="G648" s="114"/>
    </row>
  </sheetData>
  <mergeCells count="18">
    <mergeCell ref="A1:K1"/>
    <mergeCell ref="K4:K6"/>
    <mergeCell ref="C5:C6"/>
    <mergeCell ref="D5:D6"/>
    <mergeCell ref="G5:G6"/>
    <mergeCell ref="H5:I5"/>
    <mergeCell ref="J5:J6"/>
    <mergeCell ref="C4:D4"/>
    <mergeCell ref="E4:E6"/>
    <mergeCell ref="F4:F6"/>
    <mergeCell ref="G4:J4"/>
    <mergeCell ref="A4:A6"/>
    <mergeCell ref="B4:B6"/>
    <mergeCell ref="A287:D287"/>
    <mergeCell ref="A645:D645"/>
    <mergeCell ref="A473:D473"/>
    <mergeCell ref="A3:K3"/>
    <mergeCell ref="A2:K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и плановый 2024-2025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Романова</dc:creator>
  <cp:lastModifiedBy>Петунина Илона Геннадьевна</cp:lastModifiedBy>
  <cp:lastPrinted>2023-01-13T09:56:05Z</cp:lastPrinted>
  <dcterms:created xsi:type="dcterms:W3CDTF">2015-12-04T03:40:43Z</dcterms:created>
  <dcterms:modified xsi:type="dcterms:W3CDTF">2023-02-14T10:53:52Z</dcterms:modified>
</cp:coreProperties>
</file>